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2120" windowHeight="8130"/>
  </bookViews>
  <sheets>
    <sheet name="Formato" sheetId="1" r:id="rId1"/>
    <sheet name="Instructivo" sheetId="2" r:id="rId2"/>
    <sheet name="Hoja3" sheetId="3" r:id="rId3"/>
  </sheets>
  <calcPr calcId="124519"/>
</workbook>
</file>

<file path=xl/calcChain.xml><?xml version="1.0" encoding="utf-8"?>
<calcChain xmlns="http://schemas.openxmlformats.org/spreadsheetml/2006/main">
  <c r="G44" i="1"/>
  <c r="L19"/>
  <c r="K19"/>
  <c r="J19"/>
  <c r="F16"/>
  <c r="D16"/>
  <c r="B16"/>
  <c r="J5" s="1"/>
  <c r="J11"/>
  <c r="J8"/>
</calcChain>
</file>

<file path=xl/sharedStrings.xml><?xml version="1.0" encoding="utf-8"?>
<sst xmlns="http://schemas.openxmlformats.org/spreadsheetml/2006/main" count="1418" uniqueCount="905">
  <si>
    <t>CONSENTIMIENTO PARA SER ASEGURADO Y DESIGNACION DE</t>
  </si>
  <si>
    <t>BENEFICIARIOS DEL SEGURO INSTITUCIONAL DE VIDA QUE</t>
  </si>
  <si>
    <t>FAVOR DE LLENAR CLARAMENTE CON LETRA DE MOLDE O A MAQUINA</t>
  </si>
  <si>
    <t>NOMBRE DEL ASEGURADO</t>
  </si>
  <si>
    <t>APELLIDO  PATERNO</t>
  </si>
  <si>
    <t>APELLIDO  MATERNO</t>
  </si>
  <si>
    <t>SUMA POTENCIADA</t>
  </si>
  <si>
    <t>TOTAL</t>
  </si>
  <si>
    <t>%</t>
  </si>
  <si>
    <t>PARENTESCO</t>
  </si>
  <si>
    <t>BENEFICIOS ADICIONALES CONTRATADOS:</t>
  </si>
  <si>
    <t>APARTADO B: INCAPACIDAD TOTAL Y PERMANENTE, O INVALIDEZ Ó</t>
  </si>
  <si>
    <t>APARTADO A: INCAPACIDAD PERMANENTE TOTAL</t>
  </si>
  <si>
    <t>En el caso de que se desee nombrar como beneficiarios a menores de edad,  no se debe señalar a un mayor de edad como representante de los menores para efecto de que, en su representación, cobre la indemnización.</t>
  </si>
  <si>
    <t>Lo anterior porque las legislaciones civiles previenen la forma en que debe designarse tutores, albaceas, representantes de herederos u otros cargos similares y no consideran al contrato de seguro como el instrumento adecuado para tales designaciones.</t>
  </si>
  <si>
    <t xml:space="preserve">REGISTRO FEDERAL DE CONTRIBUYENTES CON HOMOCLAVE </t>
  </si>
  <si>
    <t xml:space="preserve">CLAVE UNICA DE REGISTRO DE POBLACION </t>
  </si>
  <si>
    <t xml:space="preserve">SOLO CUANDO EL ASEGURADO  NO PUEDA  FIRMAR </t>
  </si>
  <si>
    <t>NUM. DE EXPEDIENTE</t>
  </si>
  <si>
    <t>NOMBRE DE LA DEPENDENCIA O ENTIDAD OTORGA COMO</t>
  </si>
  <si>
    <t xml:space="preserve">PRESTACIÓN A LOS SERVIDORES PÚBLICOS </t>
  </si>
  <si>
    <t xml:space="preserve">CONTRATANTE </t>
  </si>
  <si>
    <t xml:space="preserve">NOMBRE (S) </t>
  </si>
  <si>
    <t xml:space="preserve">SUMA ASEGURADA EN MESES   </t>
  </si>
  <si>
    <t xml:space="preserve">*BENEFICIARIO ( S ) </t>
  </si>
  <si>
    <t xml:space="preserve">DE CONFORMIDAD CON LAS CONDICIONES  ESTABLECIDAS EN LA POLIZA </t>
  </si>
  <si>
    <t xml:space="preserve">EXPRESAMENTE OTORGO A NOMBRE DE LA DEPENDENCIA O ENTIDAD, MI CONSENTIMIENTO PARA SER ASEGURADO EN LA POLIZA DE SEGURO INSTITUCION  DE VIDA, QUE CONTRATE CON LAS INSTITUCIONES DE SEGUROS QUE ME CORRESPONDAN </t>
  </si>
  <si>
    <t xml:space="preserve">FIRMA DEL ASEGURADO </t>
  </si>
  <si>
    <t xml:space="preserve">*BENEFICIARIOS: </t>
  </si>
  <si>
    <t>SUMA BASICA 40</t>
  </si>
  <si>
    <t>ALTA EN LA DEPENDENCIA</t>
  </si>
  <si>
    <t>HUELLA DEL PULGAR DERECHO</t>
  </si>
  <si>
    <t>INSTITUTO DE SALUD PUBLICA DEL ESTADO DE GUANAJUATO</t>
  </si>
  <si>
    <t>Lugar y fecha en que se firma este consentimiento:</t>
  </si>
  <si>
    <t>ESTE CONSENTIMIENTO Y DESIGNACIÓN DE BENEFICIARIOS SURTIRÁ SUS EFECTOS E INICIARÁ SU VALIDEZ A PARTIR DEL</t>
  </si>
  <si>
    <t>DE</t>
  </si>
  <si>
    <t xml:space="preserve">La  designación  que  se  hiciera  de  un  mayor  de  edad  como representante de menores beneficiarios, durante la minoría  de  edad  de  ellos, legalmente puede implicar que se nombra beneficiario  al  mayor  de  edad, quien  en  todo  caso  sólo </t>
  </si>
  <si>
    <t xml:space="preserve">tendría una obligación moral, pues la designación que se hace de beneficiarios en un contrato de seguro le concede el derecho incondicionado de disponer de la suma asegurada.  </t>
  </si>
  <si>
    <t>Guanajuanto, Gto.,  a</t>
  </si>
  <si>
    <t>01</t>
  </si>
  <si>
    <t>ALVAREZ MORALES ELIZABETH</t>
  </si>
  <si>
    <t>AVILES CURA DORA ELENA</t>
  </si>
  <si>
    <t>AGUIRRE LOPEZ LAURA CECILIA</t>
  </si>
  <si>
    <t>BACA GARCIA ANA LILIA</t>
  </si>
  <si>
    <t>CAMACHO HERNANDEZ MARGARITA</t>
  </si>
  <si>
    <t>CHAVEZ MOSQUEDA SANDRA LORENA</t>
  </si>
  <si>
    <t>CASTILLO PIZANO CARLOS ISRAEL</t>
  </si>
  <si>
    <t>CRUZ AGUILAR MATILDE DEL CARMEN</t>
  </si>
  <si>
    <t>DIAZ MARTINEZ NANCY</t>
  </si>
  <si>
    <t>FONSECA RAMIREZ ARTURO</t>
  </si>
  <si>
    <t>GARCIA SEGOVIANO FRANCISCO JAVIER</t>
  </si>
  <si>
    <t>GUEVARA AGUILERA MAYRA LETICIA</t>
  </si>
  <si>
    <t>HERNANDEZ MORALES MARIA ARACELI</t>
  </si>
  <si>
    <t>HERNANDEZ MONTOYA HECTOR JESUS</t>
  </si>
  <si>
    <t>JAMAICA NORIEGA ALEJANDRA</t>
  </si>
  <si>
    <t>JUAREZ JIMENEZ SERGIO</t>
  </si>
  <si>
    <t>JUAREZ VILLEGAS MARTHA ALICIA</t>
  </si>
  <si>
    <t>LOPEZ PEREZ RAFAEL</t>
  </si>
  <si>
    <t>MARTINEZ LOPEZ OSCAR</t>
  </si>
  <si>
    <t>MENDOZA SILVA FABIOLA</t>
  </si>
  <si>
    <t>MORALES CONEJO SONIA</t>
  </si>
  <si>
    <t>NAMBO GARCIA CECILIA</t>
  </si>
  <si>
    <t>PEREZ GUTIERREZ JUAN MARCOS</t>
  </si>
  <si>
    <t>RAYA HERNANDEZ JORGE</t>
  </si>
  <si>
    <t>RAMIREZ IBARRA MARICELA</t>
  </si>
  <si>
    <t>RENTERIA GARCIA SANTA VIRGINIA BARBARA</t>
  </si>
  <si>
    <t>RUIZ MIRANDA SOFIA</t>
  </si>
  <si>
    <t>SANDOVAL GOMEZ MA FAVIOLA</t>
  </si>
  <si>
    <t>SANCHEZ GAMIÑO VERONICA</t>
  </si>
  <si>
    <t>SANCHEZ RAZO MINERVA</t>
  </si>
  <si>
    <t>VARGAS OLIVARES ROSARIO ANAHI</t>
  </si>
  <si>
    <t>AAME790703CQ2</t>
  </si>
  <si>
    <t>AICD6010146D3</t>
  </si>
  <si>
    <t>AULL801015NC4</t>
  </si>
  <si>
    <t>BAGA7811034P4</t>
  </si>
  <si>
    <t>CAHM710413D7A</t>
  </si>
  <si>
    <t>CAMS780318JA0</t>
  </si>
  <si>
    <t>CAPC850716ICA</t>
  </si>
  <si>
    <t>CUAM771027QK1</t>
  </si>
  <si>
    <t>DIMN740125HD2</t>
  </si>
  <si>
    <t>FORA630218FH2</t>
  </si>
  <si>
    <t>GASF811004AEA</t>
  </si>
  <si>
    <t>GUAM751020152</t>
  </si>
  <si>
    <t>HEMA750622SG5</t>
  </si>
  <si>
    <t>HEMH830108FMA</t>
  </si>
  <si>
    <t>JANA8005203L8</t>
  </si>
  <si>
    <t>JUJS701005185</t>
  </si>
  <si>
    <t>JUVM7512039I9</t>
  </si>
  <si>
    <t>LOPR691031E68</t>
  </si>
  <si>
    <t>MALO7310231Q7</t>
  </si>
  <si>
    <t>MESF780301ES5</t>
  </si>
  <si>
    <t>MOCS75121022A</t>
  </si>
  <si>
    <t>NAGC730112FX2</t>
  </si>
  <si>
    <t>PEGJ760305C50</t>
  </si>
  <si>
    <t>RAHJ750504KMA</t>
  </si>
  <si>
    <t>RAIM7302094K0</t>
  </si>
  <si>
    <t>REGS81013127A</t>
  </si>
  <si>
    <t>RUMS660918EC2</t>
  </si>
  <si>
    <t>SAGF771208GV6</t>
  </si>
  <si>
    <t>SAGV761202JHA</t>
  </si>
  <si>
    <t>SARM751107SS6</t>
  </si>
  <si>
    <t>VAOR7710203B7</t>
  </si>
  <si>
    <t>AAME790703MGTLRL01</t>
  </si>
  <si>
    <t>AICD601014MGTVRR01</t>
  </si>
  <si>
    <t>AULL801015MCHGPR03</t>
  </si>
  <si>
    <t>BAGA781103MGTCRN05</t>
  </si>
  <si>
    <t>CAHM710413MGTMRR06</t>
  </si>
  <si>
    <t>CAMS780318MGTHSN02</t>
  </si>
  <si>
    <t>CAPC850716HGTSZR09</t>
  </si>
  <si>
    <t>CUAM771027MGTRGT01</t>
  </si>
  <si>
    <t>DIMN740125MMCZRN04</t>
  </si>
  <si>
    <t>FORA730218HGTNMR05</t>
  </si>
  <si>
    <t>GASF811004HGTRGR04</t>
  </si>
  <si>
    <t>GUAM751020MGTVGY03</t>
  </si>
  <si>
    <t>HEMA750622MGTRRR03</t>
  </si>
  <si>
    <t>HEMH830108HGTRNC09</t>
  </si>
  <si>
    <t>JANA800520MGTMRL00</t>
  </si>
  <si>
    <t>JUJS701005HDFRMR08</t>
  </si>
  <si>
    <t>JUVM751203MGTRLR09</t>
  </si>
  <si>
    <t>LOPR691031HGTPRF04</t>
  </si>
  <si>
    <t>MALO731021HHGRPS03</t>
  </si>
  <si>
    <t>MESF780301MGTNLB03</t>
  </si>
  <si>
    <t>MOCS751210MGTRNN06</t>
  </si>
  <si>
    <t>NAGC730112MMNMRC08</t>
  </si>
  <si>
    <t>PEGJ760305HGTRTN02</t>
  </si>
  <si>
    <t>RAHJ750504HGTYRR06</t>
  </si>
  <si>
    <t>RAIM730229MMNMBR02</t>
  </si>
  <si>
    <t>REGS810131MGTNRN08</t>
  </si>
  <si>
    <t>RUMS670918MGTZRF01</t>
  </si>
  <si>
    <t>SAGF771208MGTNMV06</t>
  </si>
  <si>
    <t>SAGV761202MGTNMR09</t>
  </si>
  <si>
    <t>SARM751107MGTNZN05</t>
  </si>
  <si>
    <t>VAOR771020MGTRLS04</t>
  </si>
  <si>
    <t>Nombre</t>
  </si>
  <si>
    <t>Rfc</t>
  </si>
  <si>
    <t>Curp</t>
  </si>
  <si>
    <t>ALVAREZ</t>
  </si>
  <si>
    <t>MORALES</t>
  </si>
  <si>
    <t>AVILES</t>
  </si>
  <si>
    <t>CURA</t>
  </si>
  <si>
    <t>AGUIRRE</t>
  </si>
  <si>
    <t>LOPEZ</t>
  </si>
  <si>
    <t>BACA</t>
  </si>
  <si>
    <t>GARCIA</t>
  </si>
  <si>
    <t>CAMACHO</t>
  </si>
  <si>
    <t>HERNANDEZ</t>
  </si>
  <si>
    <t>CHAVEZ</t>
  </si>
  <si>
    <t>MOSQUEDA</t>
  </si>
  <si>
    <t>CASTILLO</t>
  </si>
  <si>
    <t>PIZANO</t>
  </si>
  <si>
    <t>CRUZ</t>
  </si>
  <si>
    <t>AGUILAR</t>
  </si>
  <si>
    <t>DIAZ</t>
  </si>
  <si>
    <t>MARTINEZ</t>
  </si>
  <si>
    <t>FONSECA</t>
  </si>
  <si>
    <t>RAMIREZ</t>
  </si>
  <si>
    <t>SEGOVIANO</t>
  </si>
  <si>
    <t>GUEVARA</t>
  </si>
  <si>
    <t>AGUILERA</t>
  </si>
  <si>
    <t>MONTOYA</t>
  </si>
  <si>
    <t>JAMAICA</t>
  </si>
  <si>
    <t>NORIEGA</t>
  </si>
  <si>
    <t>JUAREZ</t>
  </si>
  <si>
    <t>JIMENEZ</t>
  </si>
  <si>
    <t>VILLEGAS</t>
  </si>
  <si>
    <t>PEREZ</t>
  </si>
  <si>
    <t>MENDOZA</t>
  </si>
  <si>
    <t>SILVA</t>
  </si>
  <si>
    <t>CONEJO</t>
  </si>
  <si>
    <t>NAMBO</t>
  </si>
  <si>
    <t>GUTIERREZ</t>
  </si>
  <si>
    <t>RAYA</t>
  </si>
  <si>
    <t>IBARRA</t>
  </si>
  <si>
    <t>RENTERIA</t>
  </si>
  <si>
    <t>RUIZ</t>
  </si>
  <si>
    <t>MIRANDA</t>
  </si>
  <si>
    <t>SANDOVAL</t>
  </si>
  <si>
    <t>GOMEZ</t>
  </si>
  <si>
    <t>SANCHEZ</t>
  </si>
  <si>
    <t>GAMIÑO</t>
  </si>
  <si>
    <t>RAZO</t>
  </si>
  <si>
    <t>VARGAS</t>
  </si>
  <si>
    <t>OLIVARES</t>
  </si>
  <si>
    <t xml:space="preserve">ELIZABETH  </t>
  </si>
  <si>
    <t xml:space="preserve">DORA ELENA  </t>
  </si>
  <si>
    <t xml:space="preserve">LAURA CECILIA  </t>
  </si>
  <si>
    <t xml:space="preserve">ANA LILIA  </t>
  </si>
  <si>
    <t xml:space="preserve">MARGARITA  </t>
  </si>
  <si>
    <t xml:space="preserve">SANDRA LORENA  </t>
  </si>
  <si>
    <t xml:space="preserve">CARLOS ISRAEL </t>
  </si>
  <si>
    <t>MATILDE DEL CARMEN</t>
  </si>
  <si>
    <t xml:space="preserve">NANCY  </t>
  </si>
  <si>
    <t xml:space="preserve">ARTURO  </t>
  </si>
  <si>
    <t xml:space="preserve">FRANCISCO JAVIER </t>
  </si>
  <si>
    <t xml:space="preserve">MAYRA LETICIA </t>
  </si>
  <si>
    <t xml:space="preserve">MARIA ARACELI </t>
  </si>
  <si>
    <t xml:space="preserve">HECTOR JESUS </t>
  </si>
  <si>
    <t xml:space="preserve">ALEJANDRA  </t>
  </si>
  <si>
    <t xml:space="preserve">SERGIO  </t>
  </si>
  <si>
    <t xml:space="preserve">MARTHA ALICIA </t>
  </si>
  <si>
    <t xml:space="preserve">RAFAEL  </t>
  </si>
  <si>
    <t xml:space="preserve">OSCAR  </t>
  </si>
  <si>
    <t xml:space="preserve">FABIOLA  </t>
  </si>
  <si>
    <t xml:space="preserve">SONIA  </t>
  </si>
  <si>
    <t xml:space="preserve">CECILIA  </t>
  </si>
  <si>
    <t xml:space="preserve">JUAN MARCOS </t>
  </si>
  <si>
    <t xml:space="preserve">JORGE  </t>
  </si>
  <si>
    <t xml:space="preserve">MARICELA  </t>
  </si>
  <si>
    <t>SANTA VIRGINIA BARBARA</t>
  </si>
  <si>
    <t xml:space="preserve">SOFIA  </t>
  </si>
  <si>
    <t xml:space="preserve">MA FAVIOLA </t>
  </si>
  <si>
    <t xml:space="preserve">VERONICA  </t>
  </si>
  <si>
    <t xml:space="preserve">MINERVA  </t>
  </si>
  <si>
    <t xml:space="preserve">ROSARIO ANAHI </t>
  </si>
  <si>
    <t>09</t>
  </si>
  <si>
    <t>2008</t>
  </si>
  <si>
    <t>ALVAREZ BOTELLO BERTHA GUADALUPE</t>
  </si>
  <si>
    <t>ARELLANO VELAZQUEZ MARIA GUILLERMINA</t>
  </si>
  <si>
    <t>ARROYO AYALA ERNESTO</t>
  </si>
  <si>
    <t>ACOSTA CAMACHO MARTHA MARCELA</t>
  </si>
  <si>
    <t>ABOITES MORALES ALICIA</t>
  </si>
  <si>
    <t>ALCOCER PERALES MARIA CRISTINA</t>
  </si>
  <si>
    <t>ANZURES CERNA ANGELICA</t>
  </si>
  <si>
    <t>BARRIOLUENGO CUELLO JUAN JOSE</t>
  </si>
  <si>
    <t>BARRERA GOMEZ JOSE LUIS</t>
  </si>
  <si>
    <t>BATALLA MORA ROBERTO ANTONIO</t>
  </si>
  <si>
    <t>BRAVO RANGEL ROCIO DEL CARMEN</t>
  </si>
  <si>
    <t>CANO CHAVEZ MARIA GUADALUPE</t>
  </si>
  <si>
    <t>CASTRO RAMIREZ GABRIELA</t>
  </si>
  <si>
    <t>CAMARENA RAMIREZ MARTHA ROSA</t>
  </si>
  <si>
    <t>CALVA SANTANDER ANA</t>
  </si>
  <si>
    <t>CAMPOS TOLEDO LEONEL ULISES</t>
  </si>
  <si>
    <t>CARRILLO ZAMORA DAMASO RAFAEL</t>
  </si>
  <si>
    <t>CENTENO COVARRUBIAS MA VERONICA</t>
  </si>
  <si>
    <t>CORNEJO CRUZ ARTURO</t>
  </si>
  <si>
    <t>CONTRERAS PEREA ALFREDO AMADOR</t>
  </si>
  <si>
    <t>CRUCES RANGEL ALEJANDRO</t>
  </si>
  <si>
    <t>DIOSDADO RUIZ JORGE LUIS</t>
  </si>
  <si>
    <t>ESCOTO SERRANO JOSE LUIS</t>
  </si>
  <si>
    <t>FARFAN MENDOZA DELIA</t>
  </si>
  <si>
    <t>FLORES GONZALEZ MARIA ANTONIA</t>
  </si>
  <si>
    <t>FLORES GONZALEZ TEODORA</t>
  </si>
  <si>
    <t>FLORES REYES ROSA MARIA</t>
  </si>
  <si>
    <t>FLORES SANCHEZ JOEL</t>
  </si>
  <si>
    <t>GAMIÑO GONZALEZ ARTURO</t>
  </si>
  <si>
    <t>GAMEZ GONZALEZ MA. DEL CARMEN</t>
  </si>
  <si>
    <t>GAMIÑO SIERRA RAUL DAGOBERTO</t>
  </si>
  <si>
    <t>GARCIA VIDAL ANA MARIA ALICIA</t>
  </si>
  <si>
    <t>GONTES GODINEZ JUAN CARLOS</t>
  </si>
  <si>
    <t>GONZALEZ OSNAYA ANGEL</t>
  </si>
  <si>
    <t>GONZALEZ SEGOVIANO MA. NATIVIDAD</t>
  </si>
  <si>
    <t>GUERRERO CERVANTES MARIA CATALINA</t>
  </si>
  <si>
    <t>GUERRERO CERVANTES MA. MAURILIA</t>
  </si>
  <si>
    <t>GUTIERREZ MEZA JOSE SOCORRO</t>
  </si>
  <si>
    <t>GUIDO RAMIREZ ALONSO</t>
  </si>
  <si>
    <t>HERNANDEZ ACOSTA MA ISABEL</t>
  </si>
  <si>
    <t>HERNANDEZ COVIAN CARLOS</t>
  </si>
  <si>
    <t>HERNANDEZ FLORES RAMONA</t>
  </si>
  <si>
    <t>HERNANDEZ LEON MONICA</t>
  </si>
  <si>
    <t>HERNANDEZ MARTINEZ DIANA LIBORIA</t>
  </si>
  <si>
    <t>HERNANDEZ RODRIGUEZ MARIA GUADALUPE</t>
  </si>
  <si>
    <t>HERNANDEZ SUAREZ RAUL</t>
  </si>
  <si>
    <t>HERREJON VALLEJO PAMELA</t>
  </si>
  <si>
    <t>JOERS ROJANO MIRIAM</t>
  </si>
  <si>
    <t>JUAREZ MA CARMEN</t>
  </si>
  <si>
    <t>LOPEZ REYES RAUL</t>
  </si>
  <si>
    <t>LOPEZ BELTRAN VALLEJO RAYMUNDO ROLANDO</t>
  </si>
  <si>
    <t>MARTINEZ AHUEJOTE ANTONIO</t>
  </si>
  <si>
    <t>MARTINEZ BEDOLLA MA. SOLEDAD</t>
  </si>
  <si>
    <t>MARTINEZ LUNA MARIA TERESA</t>
  </si>
  <si>
    <t>MARTINEZ RODRIGUEZ LIDIA MA. EUGENIA</t>
  </si>
  <si>
    <t>MANCERA SOLIS MA CLAUDIA</t>
  </si>
  <si>
    <t>MENDOZA BARAJAS CESAREO</t>
  </si>
  <si>
    <t>MENDOZA GARCIA MARIBEL GUADALUPE</t>
  </si>
  <si>
    <t>MENDEZ MENDIOLA ARMANDO</t>
  </si>
  <si>
    <t>MEDINA MIRANDA SANDRA JANETTE</t>
  </si>
  <si>
    <t>MIRANDA RODRIGUEZ ELPIDIO</t>
  </si>
  <si>
    <t>MOTA FERNANDEZ MA. DE LOS ANGELES</t>
  </si>
  <si>
    <t>MORENO JARA NORMA ANGELICA</t>
  </si>
  <si>
    <t>MONDRAGON MENDEZ SILVIA EUGENIA</t>
  </si>
  <si>
    <t>MOSQUEDA YEPEZ RODOLFO</t>
  </si>
  <si>
    <t>MUÑOZ ORTIZ SANJUANA QUINTINA</t>
  </si>
  <si>
    <t>MUÑOZ VALOR PAULA SOLEDAD</t>
  </si>
  <si>
    <t>NAVA NAVA ROGACIANO</t>
  </si>
  <si>
    <t>NAVARRO VARGAS JOSE ANTONIO</t>
  </si>
  <si>
    <t>OLMAREZ HERNANDEZ MARTHA LETICIA</t>
  </si>
  <si>
    <t>ORTEGA GARCIA BLANCA NELLY</t>
  </si>
  <si>
    <t>ORTEGA JALPA JORGE ANTONIO</t>
  </si>
  <si>
    <t>OLMOS RAMIREZ OSCAR</t>
  </si>
  <si>
    <t>OLGUIN SANCHEZ RAUL</t>
  </si>
  <si>
    <t>PADRON RANGEL ERWIN JOSE</t>
  </si>
  <si>
    <t>PEREZ ALFARO PETRA</t>
  </si>
  <si>
    <t>PEREZ FRANCO JORGE</t>
  </si>
  <si>
    <t>PEREZ RIOS JORGE</t>
  </si>
  <si>
    <t>PERALES RAMIREZ MARIA TERESA</t>
  </si>
  <si>
    <t>PEREZ YEPEZ MARTIN</t>
  </si>
  <si>
    <t>RAMON ESTRADA LILIA AMPARO</t>
  </si>
  <si>
    <t>RAMIREZ JUAREZ ARMANDO</t>
  </si>
  <si>
    <t>RAMIREZ JARAMILLO ENRIQUE</t>
  </si>
  <si>
    <t>RANGEL MORENO ANTONIA</t>
  </si>
  <si>
    <t>RAMIREZ PEREZ JOSE GONZALO</t>
  </si>
  <si>
    <t>RAMIREZ QUINTANILLA PATRICIA</t>
  </si>
  <si>
    <t>RAMIREZ RAMIREZ SILVIA GABRIELA</t>
  </si>
  <si>
    <t>FLORES INFANTE ADRIANA</t>
  </si>
  <si>
    <t>RANGEL VELAZQUEZ MIGUEL ANGEL</t>
  </si>
  <si>
    <t>REGALADO ALBEJAR JUAN GUILLERMO</t>
  </si>
  <si>
    <t>REYES BERLANGA MONICA LUCIA</t>
  </si>
  <si>
    <t>REYES PARTIDA JUAN ALFONSO</t>
  </si>
  <si>
    <t>RIOS GALVAN JORGE LUIS</t>
  </si>
  <si>
    <t>RIVAS ROMERO ENRIQUE</t>
  </si>
  <si>
    <t>RIOS VALDEZ ISOLDA GABRIELA</t>
  </si>
  <si>
    <t>ROCHA ACEVEDO NORA LETICIA</t>
  </si>
  <si>
    <t>RODRIGUEZ CALDERON ESPERANZA</t>
  </si>
  <si>
    <t>ROA PRADO EDUARDO</t>
  </si>
  <si>
    <t>ROBLES PEÑA MARIA DE LA LUZ</t>
  </si>
  <si>
    <t>RODRIGUEZ SOTO EMMA IDALIA</t>
  </si>
  <si>
    <t>SANCHEZ PEREZ EUSEBIO</t>
  </si>
  <si>
    <t>SIERRA JALPA LORENA ISABEL</t>
  </si>
  <si>
    <t>SILVA ZEPEDA FRANCISCO JAVIER</t>
  </si>
  <si>
    <t>TREJO OROZCO MA DE LOS ANGELES</t>
  </si>
  <si>
    <t>TORRES RODRIGUEZ SAGRARIO</t>
  </si>
  <si>
    <t>VALLEJO HERNANDEZ MARTHA ALEJANDRA</t>
  </si>
  <si>
    <t>VARGAS MALDONADO FRANCISCO JAVIER</t>
  </si>
  <si>
    <t>VAZQUEZ RAZO MARIA DE LOS ANGELES</t>
  </si>
  <si>
    <t>VAZQUEZ RAZO MARIA DEL CARMEN</t>
  </si>
  <si>
    <t>VAZQUEZ RAZO MA. CONCEPCION</t>
  </si>
  <si>
    <t>VELAZQUEZ ARREOLA DALIA ISIS</t>
  </si>
  <si>
    <t>VELAZQUEZ ARREOLA IRASEMA DEL CARMEN</t>
  </si>
  <si>
    <t>VEGA LAGUNA ANGEL GERARDO</t>
  </si>
  <si>
    <t>VELEZ ORTEGA MIGUEL ANGEL</t>
  </si>
  <si>
    <t>AABB690108349</t>
  </si>
  <si>
    <t>AABB690108MTSLTR06</t>
  </si>
  <si>
    <t>AEVG550625NF7</t>
  </si>
  <si>
    <t>AEVG550625MVZRLL01</t>
  </si>
  <si>
    <t>AOAE520505UD3</t>
  </si>
  <si>
    <t>AOAE520505HGTRYR07</t>
  </si>
  <si>
    <t>AOCM740915G59</t>
  </si>
  <si>
    <t>AOCM740915MGTCMR09</t>
  </si>
  <si>
    <t>AOMA660126670</t>
  </si>
  <si>
    <t>AOMA660126MGTBRL08</t>
  </si>
  <si>
    <t>AOPC690823LS2</t>
  </si>
  <si>
    <t>AOPC690823MGTLRR04</t>
  </si>
  <si>
    <t>AUCA560224MD0</t>
  </si>
  <si>
    <t>AUCA560224MJCNRN08</t>
  </si>
  <si>
    <t>BACJ491104FU7</t>
  </si>
  <si>
    <t>BACJ491104HDFRLN03</t>
  </si>
  <si>
    <t>BAGL621030422</t>
  </si>
  <si>
    <t>BAGL621030HDFRMS07</t>
  </si>
  <si>
    <t>BAMR570728GM5</t>
  </si>
  <si>
    <t>BAMR570728HBCTRB00</t>
  </si>
  <si>
    <t>BARR721210FL4</t>
  </si>
  <si>
    <t>BARR721210MGTRNC00</t>
  </si>
  <si>
    <t>CACG621215QS4</t>
  </si>
  <si>
    <t>CACG621215MGTNHD03</t>
  </si>
  <si>
    <t>CARG7007301P5</t>
  </si>
  <si>
    <t>CARG700730MGTSMB07</t>
  </si>
  <si>
    <t>CARM410729P76</t>
  </si>
  <si>
    <t>CARM410729MDFMMR00</t>
  </si>
  <si>
    <t>CASA7002211R4</t>
  </si>
  <si>
    <t>CASA700221MVZLNN09</t>
  </si>
  <si>
    <t>CATL8211035G3</t>
  </si>
  <si>
    <t>CATL821103HGTMLN00</t>
  </si>
  <si>
    <t>CAZD631023C52</t>
  </si>
  <si>
    <t>CAZD631023HMNRMM09</t>
  </si>
  <si>
    <t>CECV610515AI0</t>
  </si>
  <si>
    <t>CECV610515MGTNVR02</t>
  </si>
  <si>
    <t>COCA60050683A</t>
  </si>
  <si>
    <t>COCA600506HTSRRR08</t>
  </si>
  <si>
    <t>COPA721217NJ9</t>
  </si>
  <si>
    <t>COPA721217HGTNRL04</t>
  </si>
  <si>
    <t>CURA530826FI9</t>
  </si>
  <si>
    <t>CURA530826HGTRNL05</t>
  </si>
  <si>
    <t>DIRJ550708JI9</t>
  </si>
  <si>
    <t>DIRJ550708HGTSZR02</t>
  </si>
  <si>
    <t>EOSL551009V91</t>
  </si>
  <si>
    <t>EOSL551009HGTSRS04</t>
  </si>
  <si>
    <t>FAMD500727TU4</t>
  </si>
  <si>
    <t>FAMD500727MGTRNL00</t>
  </si>
  <si>
    <t>FOGA5405109G4</t>
  </si>
  <si>
    <t>FOGA540510MGTLNN08</t>
  </si>
  <si>
    <t>FOGT521109IF1</t>
  </si>
  <si>
    <t>FOGT521109MGTLND05</t>
  </si>
  <si>
    <t>FORR5806158BA</t>
  </si>
  <si>
    <t>FORR580615MGTLYS02</t>
  </si>
  <si>
    <t>FOSJ490228UX4</t>
  </si>
  <si>
    <t>FOSJ490228HSPLNL04</t>
  </si>
  <si>
    <t>GAGA400816BW9</t>
  </si>
  <si>
    <t>GAGA400816HGTMNR04</t>
  </si>
  <si>
    <t>GAGC551112DL9</t>
  </si>
  <si>
    <t>GAGC551112MGTMNR06</t>
  </si>
  <si>
    <t>GASR571124FWA</t>
  </si>
  <si>
    <t>GASR571124HGTMRL05</t>
  </si>
  <si>
    <t>GAVA551106CB8</t>
  </si>
  <si>
    <t>GAVA551106MGTRDN09</t>
  </si>
  <si>
    <t>GOGJ750101E3A</t>
  </si>
  <si>
    <t>GOGJ750101HMNNDN09</t>
  </si>
  <si>
    <t>GOOA620906M62</t>
  </si>
  <si>
    <t>GOOA620906HGTNSN06</t>
  </si>
  <si>
    <t>GOSN510921BC8</t>
  </si>
  <si>
    <t>GOSN510921MGTNGT00</t>
  </si>
  <si>
    <t>GUCC631127NH3</t>
  </si>
  <si>
    <t>GUCC631127MGTRRT04</t>
  </si>
  <si>
    <t>GUCM580914KY8</t>
  </si>
  <si>
    <t>GUCM580914MGTRRR00</t>
  </si>
  <si>
    <t>GUMS621030LN7</t>
  </si>
  <si>
    <t>GUMS621030HGTTZC08</t>
  </si>
  <si>
    <t>GURA590106S85</t>
  </si>
  <si>
    <t>GURA590106HGTDML01</t>
  </si>
  <si>
    <t>HEAI540228KMA</t>
  </si>
  <si>
    <t>HEAI540228MGTRCS07</t>
  </si>
  <si>
    <t>HECC510407487</t>
  </si>
  <si>
    <t>HECC510407HDFRVR05</t>
  </si>
  <si>
    <t>HEFR490918842</t>
  </si>
  <si>
    <t>HEFR490918MMNRLM04</t>
  </si>
  <si>
    <t>HELM730504ID3</t>
  </si>
  <si>
    <t>HELM730504MGTRNN03</t>
  </si>
  <si>
    <t>HEMD681128PL2</t>
  </si>
  <si>
    <t>HEMD681128MGTRRN07</t>
  </si>
  <si>
    <t>HERG721026JM0</t>
  </si>
  <si>
    <t>HERG721026MGTRDD09</t>
  </si>
  <si>
    <t>HESR550224SM1</t>
  </si>
  <si>
    <t>HESR550224HGTRRL06</t>
  </si>
  <si>
    <t>HEVP830706DY4</t>
  </si>
  <si>
    <t>HEVP830706MGTRLM04</t>
  </si>
  <si>
    <t>JORM710404EV6</t>
  </si>
  <si>
    <t>JORM710404MTSRJR04</t>
  </si>
  <si>
    <t>JUCA460106BI0</t>
  </si>
  <si>
    <t>JUXC460106MGTRXR00</t>
  </si>
  <si>
    <t>LORR4401287S8</t>
  </si>
  <si>
    <t>LORR440128HMNPYL07</t>
  </si>
  <si>
    <t>LOVR760921U40</t>
  </si>
  <si>
    <t>LOVR760921HGTPLV04</t>
  </si>
  <si>
    <t>MAAA710128NX8</t>
  </si>
  <si>
    <t>MAAA710128HGRRHN07</t>
  </si>
  <si>
    <t>MABS660813N11</t>
  </si>
  <si>
    <t>MABS660813MGTRDL11</t>
  </si>
  <si>
    <t>MALT650402B39</t>
  </si>
  <si>
    <t>MALT650402MGTRNR11</t>
  </si>
  <si>
    <t>MARL580906INA</t>
  </si>
  <si>
    <t>MARL580906MSLRDD08</t>
  </si>
  <si>
    <t>MASC700717TB5</t>
  </si>
  <si>
    <t>MASC700717MGTNLL02</t>
  </si>
  <si>
    <t>MEBC5803275Q6</t>
  </si>
  <si>
    <t>MEBC580327HGTNRS08</t>
  </si>
  <si>
    <t>MEGM690505QG5</t>
  </si>
  <si>
    <t>MEGM690505MGTNRR00</t>
  </si>
  <si>
    <t>MEMA680827JWA</t>
  </si>
  <si>
    <t>MEMA680827HVZNNR08</t>
  </si>
  <si>
    <t>MEMS770318NI0</t>
  </si>
  <si>
    <t>MEMS770318MGTDRN01</t>
  </si>
  <si>
    <t>MIRE5502184U8</t>
  </si>
  <si>
    <t>MIRE550218HGTRDL08</t>
  </si>
  <si>
    <t>MOFA480909BX2</t>
  </si>
  <si>
    <t>MOFA480909MGTTRN00</t>
  </si>
  <si>
    <t>MOJN630422TS5</t>
  </si>
  <si>
    <t>MOJN630422MDFRRR02</t>
  </si>
  <si>
    <t>MOMS720426B77</t>
  </si>
  <si>
    <t>MOMS720426MGTNNL02</t>
  </si>
  <si>
    <t>MOYR641025FRA</t>
  </si>
  <si>
    <t>MOYR641025HGTSPD00</t>
  </si>
  <si>
    <t>MUOS650730JX8</t>
  </si>
  <si>
    <t>MUOS650730MASXRN05</t>
  </si>
  <si>
    <t>MUVP651219FI2</t>
  </si>
  <si>
    <t>MUVP651219MGTXLL06</t>
  </si>
  <si>
    <t>NANR570524HL8</t>
  </si>
  <si>
    <t>NANR570524HTLVVG08</t>
  </si>
  <si>
    <t>NAVA660714ERA</t>
  </si>
  <si>
    <t>NAVA660714HGTVRN00</t>
  </si>
  <si>
    <t>OAHM670907IN0</t>
  </si>
  <si>
    <t>OAHM670907MGTLRR02</t>
  </si>
  <si>
    <t>OEGB690729JG7</t>
  </si>
  <si>
    <t>OEGB690729MGTRRL09</t>
  </si>
  <si>
    <t>OEJJ7505035H3</t>
  </si>
  <si>
    <t>OEJJ750503HGTRLR02</t>
  </si>
  <si>
    <t>OORO780930JF8</t>
  </si>
  <si>
    <t>OORO780930HGTLMS03</t>
  </si>
  <si>
    <t>OUSR6103148M9</t>
  </si>
  <si>
    <t>OUSR610314HGTLNL05</t>
  </si>
  <si>
    <t>PARE720812A7A</t>
  </si>
  <si>
    <t>PARE720812HGTDNR05</t>
  </si>
  <si>
    <t>PEAP400429AT6</t>
  </si>
  <si>
    <t>PEAP400429MGTRLT01</t>
  </si>
  <si>
    <t>PEFJ610813BV4</t>
  </si>
  <si>
    <t>PEFJ610813HGTRRR03</t>
  </si>
  <si>
    <t>PERJ601210E5A</t>
  </si>
  <si>
    <t>PERJ601210HDFRSR06</t>
  </si>
  <si>
    <t>PERT680201QZ7</t>
  </si>
  <si>
    <t>PERT680201MGTRMR07</t>
  </si>
  <si>
    <t>PEYM6412284N4</t>
  </si>
  <si>
    <t>PEYM641228HGTRPR06</t>
  </si>
  <si>
    <t>RAEL490129TG3</t>
  </si>
  <si>
    <t>RAEL490129MCLMSL07</t>
  </si>
  <si>
    <t>RAJA6807275N4</t>
  </si>
  <si>
    <t>RAJA680727HGTMRR00</t>
  </si>
  <si>
    <t>RAJE6112291ZA</t>
  </si>
  <si>
    <t>RAJE601229HGTMRN01</t>
  </si>
  <si>
    <t>RAMA441214IK9</t>
  </si>
  <si>
    <t>RAMA441214MGTNRN02</t>
  </si>
  <si>
    <t>RAPG610429B99</t>
  </si>
  <si>
    <t>RAPG610429HGTMNR09</t>
  </si>
  <si>
    <t>RAQP711229FC8</t>
  </si>
  <si>
    <t>RAQP711229MGTMNT08</t>
  </si>
  <si>
    <t>RARS870402TP2</t>
  </si>
  <si>
    <t>RARS870402MGTMML09</t>
  </si>
  <si>
    <t>FOIA760612FL5</t>
  </si>
  <si>
    <t>FOIA760612MGTLND03</t>
  </si>
  <si>
    <t>RAVM6005315K7</t>
  </si>
  <si>
    <t>RAVM600531HCMNLG07</t>
  </si>
  <si>
    <t>REAJ640224974</t>
  </si>
  <si>
    <t>REAJ640224HGTGLN08</t>
  </si>
  <si>
    <t>REBM6512164U0</t>
  </si>
  <si>
    <t>REBM651216MDFYRN02</t>
  </si>
  <si>
    <t>REPJ4904166T7</t>
  </si>
  <si>
    <t>REPJ490416HSPYRN13</t>
  </si>
  <si>
    <t>RIGJ701207LV5</t>
  </si>
  <si>
    <t>RIGJ701207HGTSLR03</t>
  </si>
  <si>
    <t>RIRE580312JM7</t>
  </si>
  <si>
    <t>RIRE580312HGTVMN02</t>
  </si>
  <si>
    <t>RIVI6010294G5</t>
  </si>
  <si>
    <t>RIVI601029MGTSLS07</t>
  </si>
  <si>
    <t>ROAN581019SD2</t>
  </si>
  <si>
    <t>ROAN581019MGTCCR09</t>
  </si>
  <si>
    <t>ROCE701224NB9</t>
  </si>
  <si>
    <t>ROCE701224MGTDLS07</t>
  </si>
  <si>
    <t>ROPE601114R70</t>
  </si>
  <si>
    <t>ROPE601114HGTXRD03</t>
  </si>
  <si>
    <t>ROPL700810D3A</t>
  </si>
  <si>
    <t>ROPL700810MDFBNR00</t>
  </si>
  <si>
    <t>ROSE600229HZ6</t>
  </si>
  <si>
    <t>ROSE600229MGTDTM01</t>
  </si>
  <si>
    <t>SAPE750210QH8</t>
  </si>
  <si>
    <t>SAPE750210HDFNRS06</t>
  </si>
  <si>
    <t>SIJL720929PN5</t>
  </si>
  <si>
    <t>SIJL720929MGTRLR03</t>
  </si>
  <si>
    <t>SIZF741004JUA</t>
  </si>
  <si>
    <t>SIZF741004HGTLPR02</t>
  </si>
  <si>
    <t>TEOA650802GK6</t>
  </si>
  <si>
    <t>TEOA650802MGTRRN08</t>
  </si>
  <si>
    <t>TORS691114LH6</t>
  </si>
  <si>
    <t>TORS691114MGTRDG04</t>
  </si>
  <si>
    <t>VAHM680729TTA</t>
  </si>
  <si>
    <t>VAHM680729MGTTLRR07</t>
  </si>
  <si>
    <t>VAMF521216NW5</t>
  </si>
  <si>
    <t>VAMF521216HMNRLR07</t>
  </si>
  <si>
    <t>VARA770115K60</t>
  </si>
  <si>
    <t>VARA770115MGTZZN00</t>
  </si>
  <si>
    <t>VARC6001179K9</t>
  </si>
  <si>
    <t>VARC600117MGTZZR02</t>
  </si>
  <si>
    <t>VARC6108156ZA</t>
  </si>
  <si>
    <t>VARC610815MGTZZN05</t>
  </si>
  <si>
    <t>VEAD6906099M7</t>
  </si>
  <si>
    <t>VEAD690609MJCLRL02</t>
  </si>
  <si>
    <t>VEAI610716889</t>
  </si>
  <si>
    <t>VEAI610716MJCLRR06</t>
  </si>
  <si>
    <t>VELA571116FD4</t>
  </si>
  <si>
    <t>VELA571116HGTGGN01</t>
  </si>
  <si>
    <t>VEOM4504066S8</t>
  </si>
  <si>
    <t>VEOM450406HDFLRG05</t>
  </si>
  <si>
    <t>FLORES</t>
  </si>
  <si>
    <t>GODINEZ</t>
  </si>
  <si>
    <t>MA</t>
  </si>
  <si>
    <t>GUERRERO</t>
  </si>
  <si>
    <t>CERVANTES</t>
  </si>
  <si>
    <t>MENDEZ</t>
  </si>
  <si>
    <t>MENDIOLA</t>
  </si>
  <si>
    <t>MANCERA</t>
  </si>
  <si>
    <t>GALVAN</t>
  </si>
  <si>
    <t>VAZQUEZ</t>
  </si>
  <si>
    <t>RODRIGUEZ</t>
  </si>
  <si>
    <t>BOTELLO</t>
  </si>
  <si>
    <t>ARELLANO</t>
  </si>
  <si>
    <t>VELAZQUEZ</t>
  </si>
  <si>
    <t>ARROYO</t>
  </si>
  <si>
    <t>AYALA</t>
  </si>
  <si>
    <t>ACOSTA</t>
  </si>
  <si>
    <t>ABOITES</t>
  </si>
  <si>
    <t>ALCOCER</t>
  </si>
  <si>
    <t>PERALES</t>
  </si>
  <si>
    <t>ANZURES</t>
  </si>
  <si>
    <t>CERNA</t>
  </si>
  <si>
    <t>BARRIOLUENGO</t>
  </si>
  <si>
    <t>CUELLO</t>
  </si>
  <si>
    <t>BARRERA</t>
  </si>
  <si>
    <t>BATALLA</t>
  </si>
  <si>
    <t>MORA</t>
  </si>
  <si>
    <t>BRAVO</t>
  </si>
  <si>
    <t>RANGEL</t>
  </si>
  <si>
    <t>CANO</t>
  </si>
  <si>
    <t>CASTRO</t>
  </si>
  <si>
    <t>CAMARENA</t>
  </si>
  <si>
    <t>CALVA</t>
  </si>
  <si>
    <t>SANTANDER</t>
  </si>
  <si>
    <t>CAMPOS</t>
  </si>
  <si>
    <t>TOLEDO</t>
  </si>
  <si>
    <t>CARRILLO</t>
  </si>
  <si>
    <t>ZAMORA</t>
  </si>
  <si>
    <t>CENTENO</t>
  </si>
  <si>
    <t>COVARRUBIAS</t>
  </si>
  <si>
    <t>CORNEJO</t>
  </si>
  <si>
    <t>CONTRERAS</t>
  </si>
  <si>
    <t>PEREA</t>
  </si>
  <si>
    <t>CRUCES</t>
  </si>
  <si>
    <t>DIOSDADO</t>
  </si>
  <si>
    <t>ESCOTO</t>
  </si>
  <si>
    <t>SERRANO</t>
  </si>
  <si>
    <t>FARFAN</t>
  </si>
  <si>
    <t>GONZALEZ</t>
  </si>
  <si>
    <t>REYES</t>
  </si>
  <si>
    <t>GAMEZ</t>
  </si>
  <si>
    <t>SIERRA</t>
  </si>
  <si>
    <t>VIDAL</t>
  </si>
  <si>
    <t>GONTES</t>
  </si>
  <si>
    <t>OSNAYA</t>
  </si>
  <si>
    <t>MEZA</t>
  </si>
  <si>
    <t>GUIDO</t>
  </si>
  <si>
    <t>COVIAN</t>
  </si>
  <si>
    <t>LEON</t>
  </si>
  <si>
    <t>SUAREZ</t>
  </si>
  <si>
    <t>HERREJON</t>
  </si>
  <si>
    <t>VALLEJO</t>
  </si>
  <si>
    <t>JOERS</t>
  </si>
  <si>
    <t>ROJANO</t>
  </si>
  <si>
    <t>AHUEJOTE</t>
  </si>
  <si>
    <t>BEDOLLA</t>
  </si>
  <si>
    <t>LUNA</t>
  </si>
  <si>
    <t>SOLIS</t>
  </si>
  <si>
    <t>BARAJAS</t>
  </si>
  <si>
    <t>MEDINA</t>
  </si>
  <si>
    <t>MOTA</t>
  </si>
  <si>
    <t>FERNANDEZ</t>
  </si>
  <si>
    <t>MORENO</t>
  </si>
  <si>
    <t>JARA</t>
  </si>
  <si>
    <t>MONDRAGON</t>
  </si>
  <si>
    <t>YEPEZ</t>
  </si>
  <si>
    <t>MUÑOZ</t>
  </si>
  <si>
    <t>ORTIZ</t>
  </si>
  <si>
    <t>VALOR</t>
  </si>
  <si>
    <t>NAVA</t>
  </si>
  <si>
    <t>NAVARRO</t>
  </si>
  <si>
    <t>OLMAREZ</t>
  </si>
  <si>
    <t>ORTEGA</t>
  </si>
  <si>
    <t>JALPA</t>
  </si>
  <si>
    <t>OLMOS</t>
  </si>
  <si>
    <t>OROZCO</t>
  </si>
  <si>
    <t>OLGUIN</t>
  </si>
  <si>
    <t>PADRON</t>
  </si>
  <si>
    <t>ALFARO</t>
  </si>
  <si>
    <t>FRANCO</t>
  </si>
  <si>
    <t>RIOS</t>
  </si>
  <si>
    <t>RAMON</t>
  </si>
  <si>
    <t>ESTRADA</t>
  </si>
  <si>
    <t>JARAMILLO</t>
  </si>
  <si>
    <t>QUINTANILLA</t>
  </si>
  <si>
    <t>INFANTE</t>
  </si>
  <si>
    <t>REGALADO</t>
  </si>
  <si>
    <t>ALBEJAR</t>
  </si>
  <si>
    <t>BERLANGA</t>
  </si>
  <si>
    <t>PARTIDA</t>
  </si>
  <si>
    <t>RIVAS</t>
  </si>
  <si>
    <t>ROMERO</t>
  </si>
  <si>
    <t>VALDEZ</t>
  </si>
  <si>
    <t>ROCHA</t>
  </si>
  <si>
    <t>ACEVEDO</t>
  </si>
  <si>
    <t>CALDERON</t>
  </si>
  <si>
    <t>ROA</t>
  </si>
  <si>
    <t>PRADO</t>
  </si>
  <si>
    <t>ROBLES</t>
  </si>
  <si>
    <t>PEÑA</t>
  </si>
  <si>
    <t>SOTO</t>
  </si>
  <si>
    <t>ZEPEDA</t>
  </si>
  <si>
    <t>TREJO</t>
  </si>
  <si>
    <t>TORRES</t>
  </si>
  <si>
    <t>MALDONADO</t>
  </si>
  <si>
    <t>ARREOLA</t>
  </si>
  <si>
    <t>VEGA</t>
  </si>
  <si>
    <t>LAGUNA</t>
  </si>
  <si>
    <t>VELEZ</t>
  </si>
  <si>
    <t>BELTRAN VALLEJO</t>
  </si>
  <si>
    <t xml:space="preserve">BERTHA GUADALUPE  </t>
  </si>
  <si>
    <t xml:space="preserve">MARIA GUILLERMINA  </t>
  </si>
  <si>
    <t xml:space="preserve">ERNESTO   </t>
  </si>
  <si>
    <t xml:space="preserve">MARTHA MARCELA  </t>
  </si>
  <si>
    <t xml:space="preserve">ALICIA   </t>
  </si>
  <si>
    <t xml:space="preserve">MARIA CRISTINA  </t>
  </si>
  <si>
    <t xml:space="preserve">ANGELICA   </t>
  </si>
  <si>
    <t xml:space="preserve">JUAN JOSE  </t>
  </si>
  <si>
    <t xml:space="preserve">JOSE LUIS  </t>
  </si>
  <si>
    <t xml:space="preserve">ROBERTO ANTONIO  </t>
  </si>
  <si>
    <t xml:space="preserve">ROCIO DEL CARMEN </t>
  </si>
  <si>
    <t xml:space="preserve">MARIA GUADALUPE  </t>
  </si>
  <si>
    <t xml:space="preserve">GABRIELA   </t>
  </si>
  <si>
    <t xml:space="preserve">MARTHA ROSA  </t>
  </si>
  <si>
    <t xml:space="preserve">ANA   </t>
  </si>
  <si>
    <t xml:space="preserve">LEONEL ULISES  </t>
  </si>
  <si>
    <t xml:space="preserve">DAMASO RAFAEL  </t>
  </si>
  <si>
    <t xml:space="preserve">MA VERONICA  </t>
  </si>
  <si>
    <t xml:space="preserve">ARTURO   </t>
  </si>
  <si>
    <t xml:space="preserve">ALFREDO AMADOR  </t>
  </si>
  <si>
    <t xml:space="preserve">ALEJANDRO   </t>
  </si>
  <si>
    <t xml:space="preserve">JORGE LUIS  </t>
  </si>
  <si>
    <t xml:space="preserve">DELIA   </t>
  </si>
  <si>
    <t xml:space="preserve">MARIA ANTONIA  </t>
  </si>
  <si>
    <t xml:space="preserve">TEODORA   </t>
  </si>
  <si>
    <t xml:space="preserve">ROSA MARIA  </t>
  </si>
  <si>
    <t xml:space="preserve">JOEL   </t>
  </si>
  <si>
    <t xml:space="preserve">MA. DEL CARMEN </t>
  </si>
  <si>
    <t xml:space="preserve">RAUL DAGOBERTO  </t>
  </si>
  <si>
    <t xml:space="preserve">ANA MARIA ALICIA </t>
  </si>
  <si>
    <t xml:space="preserve">JUAN CARLOS  </t>
  </si>
  <si>
    <t xml:space="preserve">ANGEL   </t>
  </si>
  <si>
    <t xml:space="preserve">MA. NATIVIDAD  </t>
  </si>
  <si>
    <t xml:space="preserve">MARIA CATALINA  </t>
  </si>
  <si>
    <t xml:space="preserve">MA. MAURILIA  </t>
  </si>
  <si>
    <t xml:space="preserve">JOSE SOCORRO  </t>
  </si>
  <si>
    <t xml:space="preserve">ALONSO   </t>
  </si>
  <si>
    <t xml:space="preserve">MA ISABEL  </t>
  </si>
  <si>
    <t xml:space="preserve">CARLOS   </t>
  </si>
  <si>
    <t xml:space="preserve">RAMONA   </t>
  </si>
  <si>
    <t xml:space="preserve">MONICA   </t>
  </si>
  <si>
    <t xml:space="preserve">DIANA LIBORIA  </t>
  </si>
  <si>
    <t xml:space="preserve">RAUL   </t>
  </si>
  <si>
    <t xml:space="preserve">PAMELA   </t>
  </si>
  <si>
    <t xml:space="preserve">MIRIAM   </t>
  </si>
  <si>
    <t xml:space="preserve">CARMEN   </t>
  </si>
  <si>
    <t xml:space="preserve">ANTONIO   </t>
  </si>
  <si>
    <t xml:space="preserve">MA. SOLEDAD  </t>
  </si>
  <si>
    <t xml:space="preserve">MARIA TERESA  </t>
  </si>
  <si>
    <t xml:space="preserve">LIDIA MA. EUGENIA </t>
  </si>
  <si>
    <t xml:space="preserve">MA CLAUDIA  </t>
  </si>
  <si>
    <t xml:space="preserve">CESAREO   </t>
  </si>
  <si>
    <t xml:space="preserve">MARIBEL GUADALUPE  </t>
  </si>
  <si>
    <t xml:space="preserve">ARMANDO   </t>
  </si>
  <si>
    <t xml:space="preserve">SANDRA JANETTE  </t>
  </si>
  <si>
    <t xml:space="preserve">ELPIDIO   </t>
  </si>
  <si>
    <t>MA. DE LOS ANGELES</t>
  </si>
  <si>
    <t xml:space="preserve">NORMA ANGELICA  </t>
  </si>
  <si>
    <t xml:space="preserve">SILVIA EUGENIA  </t>
  </si>
  <si>
    <t xml:space="preserve">RODOLFO   </t>
  </si>
  <si>
    <t xml:space="preserve">SANJUANA QUINTINA  </t>
  </si>
  <si>
    <t xml:space="preserve">PAULA SOLEDAD  </t>
  </si>
  <si>
    <t xml:space="preserve">ROGACIANO   </t>
  </si>
  <si>
    <t xml:space="preserve">JOSE ANTONIO  </t>
  </si>
  <si>
    <t xml:space="preserve">MARTHA LETICIA  </t>
  </si>
  <si>
    <t xml:space="preserve">BLANCA NELLY  </t>
  </si>
  <si>
    <t xml:space="preserve">JORGE ANTONIO  </t>
  </si>
  <si>
    <t xml:space="preserve">OSCAR   </t>
  </si>
  <si>
    <t xml:space="preserve">ERWIN JOSE  </t>
  </si>
  <si>
    <t xml:space="preserve">PETRA   </t>
  </si>
  <si>
    <t xml:space="preserve">JORGE   </t>
  </si>
  <si>
    <t xml:space="preserve">MARTIN   </t>
  </si>
  <si>
    <t xml:space="preserve">LILIA AMPARO  </t>
  </si>
  <si>
    <t xml:space="preserve">ENRIQUE   </t>
  </si>
  <si>
    <t xml:space="preserve">ANTONIA   </t>
  </si>
  <si>
    <t xml:space="preserve">JOSE GONZALO  </t>
  </si>
  <si>
    <t xml:space="preserve">PATRICIA   </t>
  </si>
  <si>
    <t xml:space="preserve">SILVIA GABRIELA  </t>
  </si>
  <si>
    <t xml:space="preserve">ADRIANA   </t>
  </si>
  <si>
    <t xml:space="preserve">MIGUEL ANGEL  </t>
  </si>
  <si>
    <t xml:space="preserve">JUAN GUILLERMO  </t>
  </si>
  <si>
    <t xml:space="preserve">MONICA LUCIA  </t>
  </si>
  <si>
    <t xml:space="preserve">JUAN ALFONSO  </t>
  </si>
  <si>
    <t xml:space="preserve">ISOLDA GABRIELA  </t>
  </si>
  <si>
    <t xml:space="preserve">NORA LETICIA  </t>
  </si>
  <si>
    <t xml:space="preserve">ESPERANZA   </t>
  </si>
  <si>
    <t xml:space="preserve">EDUARDO   </t>
  </si>
  <si>
    <t>MARIA DE LA LUZ</t>
  </si>
  <si>
    <t xml:space="preserve">EMMA IDALIA  </t>
  </si>
  <si>
    <t xml:space="preserve">EUSEBIO   </t>
  </si>
  <si>
    <t xml:space="preserve">LORENA ISABEL  </t>
  </si>
  <si>
    <t xml:space="preserve">FRANCISCO JAVIER  </t>
  </si>
  <si>
    <t>MA DE LOS ANGELES</t>
  </si>
  <si>
    <t xml:space="preserve">SAGRARIO   </t>
  </si>
  <si>
    <t xml:space="preserve">MARTHA ALEJANDRA  </t>
  </si>
  <si>
    <t>MARIA DE LOS ANGELES</t>
  </si>
  <si>
    <t xml:space="preserve">MARIA DEL CARMEN </t>
  </si>
  <si>
    <t xml:space="preserve">MA. CONCEPCION  </t>
  </si>
  <si>
    <t xml:space="preserve">DALIA ISIS  </t>
  </si>
  <si>
    <t xml:space="preserve">IRASEMA DEL CARMEN </t>
  </si>
  <si>
    <t xml:space="preserve">ANGEL GERARDO  </t>
  </si>
  <si>
    <t>DIA</t>
  </si>
  <si>
    <t>MES</t>
  </si>
  <si>
    <t>AÑO</t>
  </si>
  <si>
    <t>11</t>
  </si>
  <si>
    <t>07</t>
  </si>
  <si>
    <t>16</t>
  </si>
  <si>
    <t>03</t>
  </si>
  <si>
    <t>04</t>
  </si>
  <si>
    <t>12</t>
  </si>
  <si>
    <t>08</t>
  </si>
  <si>
    <t>06</t>
  </si>
  <si>
    <t>10</t>
  </si>
  <si>
    <t>02</t>
  </si>
  <si>
    <t>20</t>
  </si>
  <si>
    <t>31</t>
  </si>
  <si>
    <t>1991</t>
  </si>
  <si>
    <t>05</t>
  </si>
  <si>
    <t>15</t>
  </si>
  <si>
    <t>14</t>
  </si>
  <si>
    <t xml:space="preserve">RAYMUNDO ROLANDO </t>
  </si>
  <si>
    <t>2.- llena los espacios de beneficiarios indicando el porcentaje y el parentesco</t>
  </si>
  <si>
    <t>todos los datos se llenan automaticamente</t>
  </si>
  <si>
    <t>1.- Escribe tu nombre con mayusculas abajo del logotipo empezando por el apellido tal y como aparece en tu acta de nacimiento</t>
  </si>
  <si>
    <t>CAMACHO GUERRERO MA. GUADALUPE</t>
  </si>
  <si>
    <t>AGUAYO ROSALES MONICA GRECIA</t>
  </si>
  <si>
    <t>BUENA OROZCO AURELIA ELIZABETH</t>
  </si>
  <si>
    <t>CASTELLANOS RICO RITA ALICIA</t>
  </si>
  <si>
    <t>ECHEVARRIA DE LOS COBOS CYNTHIA KELANY</t>
  </si>
  <si>
    <t>GONZALEZ GONZALEZ MARIA ESTHER</t>
  </si>
  <si>
    <t>GUERRERO VELAZQUEZ DINORAH PAULINA</t>
  </si>
  <si>
    <t>HERNANDEZ NUÑEZ ALFONSO</t>
  </si>
  <si>
    <t>JUAREZ VILLEGAS MARIA CAROLINA</t>
  </si>
  <si>
    <t>LUCATERO RAMIREZ SUSANA MAGDALENA</t>
  </si>
  <si>
    <t>MOSQUEDA ROBLES DULCE MARIA</t>
  </si>
  <si>
    <t>MUNGUIA GUTIERREZ ROSA MARIA</t>
  </si>
  <si>
    <t>NAVARRO MEDINA JOSEFINA</t>
  </si>
  <si>
    <t>ORDAZ GRANADOS JUANA LAURA</t>
  </si>
  <si>
    <t>ORENDAY GALVEZ ROCIO DEL RUBI</t>
  </si>
  <si>
    <t>RAMIREZ OÑATE J. JESUS</t>
  </si>
  <si>
    <t>RIVAS DIAZ GEORGINA</t>
  </si>
  <si>
    <t>RICO RAMIREZ J. JESUS</t>
  </si>
  <si>
    <t>SANCHEZ CARRILLO ALICIA</t>
  </si>
  <si>
    <t>SANDOVAL MENDOZA MARIA ALEJANDRA</t>
  </si>
  <si>
    <t>SANTOYO RINCON SALVADOR</t>
  </si>
  <si>
    <t>AICJ7605243N1</t>
  </si>
  <si>
    <t>AICJ760524HMCRSN03</t>
  </si>
  <si>
    <t>AURM7605041F5</t>
  </si>
  <si>
    <t>BUOA840630AU7</t>
  </si>
  <si>
    <t>CAGG591116J59</t>
  </si>
  <si>
    <t>CARR721113219</t>
  </si>
  <si>
    <t>EECC790521531</t>
  </si>
  <si>
    <t>GOGE620701TS1</t>
  </si>
  <si>
    <t>GUVD8110198Q8</t>
  </si>
  <si>
    <t>GUVD811019MGTRLNO9</t>
  </si>
  <si>
    <t>HENA6401015J0</t>
  </si>
  <si>
    <t>JUVC860922MS1</t>
  </si>
  <si>
    <t>JUVC860922MGTRLR06</t>
  </si>
  <si>
    <t>LURS750524RF2</t>
  </si>
  <si>
    <t>MORD861101447</t>
  </si>
  <si>
    <t>MUGR800211KGA</t>
  </si>
  <si>
    <t>NAMJ731018MZ2</t>
  </si>
  <si>
    <t>OAGJ700624MJ5</t>
  </si>
  <si>
    <t>OEGR720216688</t>
  </si>
  <si>
    <t>RAOJ6410152L7</t>
  </si>
  <si>
    <t>RIDG720929JV5</t>
  </si>
  <si>
    <t>RIRJ640224ED6</t>
  </si>
  <si>
    <t>SACA650522IU3</t>
  </si>
  <si>
    <t>SAMA770422D9A</t>
  </si>
  <si>
    <t>SARS7803225W3</t>
  </si>
  <si>
    <t>AURM760504MGTGSN05</t>
  </si>
  <si>
    <t>BUOA840630MGTNRR06</t>
  </si>
  <si>
    <t>CAGG591116MGTMRD21</t>
  </si>
  <si>
    <t>CARR721113MDFSCT02</t>
  </si>
  <si>
    <t>EECC790521MVZCRY18</t>
  </si>
  <si>
    <t>GOGE620701MTSNNS01</t>
  </si>
  <si>
    <t>HENA640101HGTRXL05</t>
  </si>
  <si>
    <t>LURS750524MGTCMS05</t>
  </si>
  <si>
    <t>MORD861101MGTSBL04</t>
  </si>
  <si>
    <t>MUGR800211MGTNTS08</t>
  </si>
  <si>
    <t>NAMJ731018MGTVDS01</t>
  </si>
  <si>
    <t>OAGJ700624MGTRRN00</t>
  </si>
  <si>
    <t>OEGR720216MGTRLC08</t>
  </si>
  <si>
    <t>RAOJ641015HGTMXS07</t>
  </si>
  <si>
    <t>RIDG720924MMCVZR03</t>
  </si>
  <si>
    <t>RIRJ640224HGTCMS00</t>
  </si>
  <si>
    <t>SACA650522MDFNF207</t>
  </si>
  <si>
    <t>SAMA770422MGTNNL07</t>
  </si>
  <si>
    <t>SARS780322HASNNL02</t>
  </si>
  <si>
    <t>MA. GUADALUPE</t>
  </si>
  <si>
    <t>ARCINIEGA</t>
  </si>
  <si>
    <t>ARCINIEGA CASTRO JUAN CARLOS</t>
  </si>
  <si>
    <t>AGUAYO</t>
  </si>
  <si>
    <t>ROSALES</t>
  </si>
  <si>
    <t>MONICA GRECIA</t>
  </si>
  <si>
    <t>BUENA</t>
  </si>
  <si>
    <t>AURELIA ELIZABETH</t>
  </si>
  <si>
    <t>CASTELLANOS</t>
  </si>
  <si>
    <t>RICO</t>
  </si>
  <si>
    <t>RITA ALICIA</t>
  </si>
  <si>
    <t>ECHEVARRIA</t>
  </si>
  <si>
    <t>DE LOS COBOS</t>
  </si>
  <si>
    <t>CYNTHIA KELANY</t>
  </si>
  <si>
    <t>MARIA ESTHER</t>
  </si>
  <si>
    <t>DINORAH PAULINA</t>
  </si>
  <si>
    <t>NUÑEZ</t>
  </si>
  <si>
    <t>ALFONSO</t>
  </si>
  <si>
    <t>MARIA CAROLINA</t>
  </si>
  <si>
    <t>LUCATERO</t>
  </si>
  <si>
    <t>SUSANA MAGDALENA</t>
  </si>
  <si>
    <t>DULCE MARIA</t>
  </si>
  <si>
    <t>MUNGUIA</t>
  </si>
  <si>
    <t>JOSEFINA</t>
  </si>
  <si>
    <t>ORDAZ</t>
  </si>
  <si>
    <t>GRANADOS</t>
  </si>
  <si>
    <t>JUANA LAURA</t>
  </si>
  <si>
    <t>ORENDAY</t>
  </si>
  <si>
    <t>GALVEZ</t>
  </si>
  <si>
    <t>ROCIO DEL RUBI</t>
  </si>
  <si>
    <t>REMIREZ</t>
  </si>
  <si>
    <t>OÑATE</t>
  </si>
  <si>
    <t>J. JESUS</t>
  </si>
  <si>
    <t>GEORGINA</t>
  </si>
  <si>
    <t>MARIA ALEJANDRA</t>
  </si>
  <si>
    <t>SANTOYO</t>
  </si>
  <si>
    <t>RINCON</t>
  </si>
  <si>
    <t>SALVADOR</t>
  </si>
</sst>
</file>

<file path=xl/styles.xml><?xml version="1.0" encoding="utf-8"?>
<styleSheet xmlns="http://schemas.openxmlformats.org/spreadsheetml/2006/main">
  <numFmts count="1">
    <numFmt numFmtId="165" formatCode="[$-F800]dddd\,\ mmmm\ dd\,\ yyyy"/>
  </numFmts>
  <fonts count="13">
    <font>
      <sz val="11"/>
      <color theme="1"/>
      <name val="Calibri"/>
      <family val="2"/>
      <scheme val="minor"/>
    </font>
    <font>
      <sz val="8"/>
      <name val="Arial"/>
      <family val="2"/>
    </font>
    <font>
      <sz val="6"/>
      <name val="Arial"/>
      <family val="2"/>
    </font>
    <font>
      <sz val="7"/>
      <name val="Arial"/>
      <family val="2"/>
    </font>
    <font>
      <sz val="12"/>
      <name val="Arial"/>
      <family val="2"/>
    </font>
    <font>
      <sz val="6.5"/>
      <name val="Arial"/>
      <family val="2"/>
    </font>
    <font>
      <sz val="8"/>
      <name val="Calibri"/>
      <family val="2"/>
    </font>
    <font>
      <b/>
      <sz val="8"/>
      <name val="Arial"/>
      <family val="2"/>
    </font>
    <font>
      <b/>
      <sz val="10"/>
      <name val="Arial"/>
      <family val="2"/>
    </font>
    <font>
      <sz val="8"/>
      <color theme="0"/>
      <name val="Arial"/>
      <family val="2"/>
    </font>
    <font>
      <sz val="11"/>
      <color theme="0"/>
      <name val="Calibri"/>
      <family val="2"/>
      <scheme val="minor"/>
    </font>
    <font>
      <sz val="10"/>
      <color theme="0"/>
      <name val="Arial"/>
      <family val="2"/>
    </font>
    <font>
      <sz val="1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83">
    <xf numFmtId="0" fontId="0" fillId="0" borderId="0" xfId="0"/>
    <xf numFmtId="0" fontId="1" fillId="0" borderId="0" xfId="0" applyFont="1"/>
    <xf numFmtId="0" fontId="2" fillId="0" borderId="0" xfId="0" applyFont="1" applyBorder="1" applyAlignment="1">
      <alignment horizontal="center"/>
    </xf>
    <xf numFmtId="0" fontId="1" fillId="0" borderId="1" xfId="0" applyFont="1" applyBorder="1"/>
    <xf numFmtId="0" fontId="1" fillId="0" borderId="2" xfId="0" applyFont="1" applyBorder="1"/>
    <xf numFmtId="0" fontId="1" fillId="0" borderId="3"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0" xfId="0" applyFont="1" applyBorder="1"/>
    <xf numFmtId="0" fontId="1" fillId="0" borderId="11" xfId="0" applyFont="1" applyBorder="1"/>
    <xf numFmtId="0" fontId="1" fillId="0" borderId="12" xfId="0" applyFont="1" applyBorder="1"/>
    <xf numFmtId="0" fontId="2" fillId="0" borderId="0" xfId="0" applyFont="1"/>
    <xf numFmtId="0" fontId="4" fillId="0" borderId="2" xfId="0" applyFont="1" applyBorder="1" applyAlignment="1">
      <alignment horizontal="center" vertical="top"/>
    </xf>
    <xf numFmtId="0" fontId="2" fillId="0" borderId="11" xfId="0" applyFont="1" applyBorder="1" applyAlignment="1">
      <alignment horizontal="center"/>
    </xf>
    <xf numFmtId="0" fontId="2" fillId="0" borderId="0" xfId="0" applyFont="1" applyBorder="1"/>
    <xf numFmtId="0" fontId="3" fillId="0" borderId="0" xfId="0" applyFont="1" applyBorder="1" applyAlignment="1">
      <alignment vertical="top" wrapText="1"/>
    </xf>
    <xf numFmtId="0" fontId="3" fillId="0" borderId="5" xfId="0" applyFont="1" applyBorder="1" applyAlignment="1">
      <alignment horizontal="center"/>
    </xf>
    <xf numFmtId="0" fontId="3" fillId="0" borderId="0" xfId="0" applyFont="1" applyBorder="1"/>
    <xf numFmtId="0" fontId="3" fillId="0" borderId="5" xfId="0" applyFont="1" applyBorder="1"/>
    <xf numFmtId="0" fontId="5" fillId="0" borderId="8" xfId="0" applyFont="1" applyBorder="1"/>
    <xf numFmtId="0" fontId="5" fillId="0" borderId="8" xfId="0" applyFont="1" applyBorder="1" applyAlignment="1">
      <alignment horizontal="center"/>
    </xf>
    <xf numFmtId="0" fontId="5" fillId="0" borderId="0" xfId="0" applyFont="1" applyBorder="1"/>
    <xf numFmtId="0" fontId="5" fillId="0" borderId="0" xfId="0" applyFont="1" applyBorder="1" applyAlignment="1">
      <alignment horizontal="center"/>
    </xf>
    <xf numFmtId="0" fontId="5" fillId="0" borderId="5" xfId="0" applyFont="1" applyBorder="1"/>
    <xf numFmtId="0" fontId="5" fillId="0" borderId="5" xfId="0" applyFont="1" applyBorder="1" applyAlignment="1">
      <alignment horizontal="center"/>
    </xf>
    <xf numFmtId="0" fontId="3" fillId="0" borderId="12" xfId="0" applyFont="1" applyBorder="1" applyAlignment="1">
      <alignment horizontal="left"/>
    </xf>
    <xf numFmtId="0" fontId="3" fillId="0" borderId="0" xfId="0" applyFont="1" applyBorder="1" applyAlignment="1">
      <alignment horizontal="right"/>
    </xf>
    <xf numFmtId="0" fontId="3" fillId="0" borderId="10" xfId="0" applyFont="1" applyBorder="1"/>
    <xf numFmtId="0" fontId="9" fillId="0" borderId="10" xfId="0" applyFont="1" applyBorder="1" applyProtection="1">
      <protection locked="0"/>
    </xf>
    <xf numFmtId="0" fontId="7" fillId="0" borderId="4"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0" fillId="0" borderId="0" xfId="0" applyFont="1" applyFill="1" applyBorder="1"/>
    <xf numFmtId="0" fontId="11" fillId="0" borderId="0" xfId="0" applyFont="1" applyFill="1" applyBorder="1"/>
    <xf numFmtId="0" fontId="10" fillId="0" borderId="0" xfId="0" quotePrefix="1" applyFont="1" applyFill="1" applyBorder="1"/>
    <xf numFmtId="0" fontId="11" fillId="0" borderId="0" xfId="0" quotePrefix="1" applyFont="1" applyFill="1" applyBorder="1"/>
    <xf numFmtId="0" fontId="11" fillId="0" borderId="0" xfId="0" applyFont="1" applyFill="1" applyBorder="1" applyAlignment="1">
      <alignment wrapText="1"/>
    </xf>
    <xf numFmtId="0" fontId="1" fillId="0" borderId="4" xfId="0" applyFont="1" applyBorder="1" applyAlignment="1" applyProtection="1">
      <alignment horizontal="center"/>
      <protection locked="0"/>
    </xf>
    <xf numFmtId="0" fontId="1" fillId="0" borderId="4" xfId="0" applyFont="1" applyBorder="1" applyAlignment="1">
      <alignment horizontal="center" vertical="top" wrapText="1"/>
    </xf>
    <xf numFmtId="0" fontId="1" fillId="0" borderId="4" xfId="0" applyFont="1" applyBorder="1" applyAlignment="1">
      <alignment horizontal="center" vertical="top"/>
    </xf>
    <xf numFmtId="0" fontId="2"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lignment horizontal="center"/>
    </xf>
    <xf numFmtId="0" fontId="8" fillId="0" borderId="4" xfId="0" applyNumberFormat="1"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8" fillId="0" borderId="6"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left"/>
    </xf>
    <xf numFmtId="0" fontId="1" fillId="0" borderId="5" xfId="0" applyFont="1" applyBorder="1" applyAlignment="1">
      <alignment horizontal="left"/>
    </xf>
    <xf numFmtId="0" fontId="1" fillId="0" borderId="3" xfId="0" applyFont="1" applyBorder="1" applyAlignment="1">
      <alignment horizontal="center" vertical="top" wrapText="1"/>
    </xf>
    <xf numFmtId="0" fontId="2" fillId="0" borderId="4" xfId="0" applyFont="1" applyBorder="1" applyAlignment="1">
      <alignment horizontal="center"/>
    </xf>
    <xf numFmtId="0" fontId="7" fillId="0" borderId="4" xfId="0" applyFont="1" applyBorder="1" applyAlignment="1">
      <alignment horizontal="center"/>
    </xf>
    <xf numFmtId="0" fontId="8" fillId="0" borderId="4" xfId="0" applyNumberFormat="1" applyFont="1" applyBorder="1" applyAlignment="1">
      <alignment horizontal="center" vertical="center"/>
    </xf>
    <xf numFmtId="0" fontId="1" fillId="0" borderId="4" xfId="0" applyFont="1" applyBorder="1" applyAlignment="1">
      <alignment horizontal="left"/>
    </xf>
    <xf numFmtId="0" fontId="5" fillId="0" borderId="0" xfId="0" applyFont="1" applyBorder="1" applyAlignment="1">
      <alignment horizontal="justify" vertical="justify" wrapText="1"/>
    </xf>
    <xf numFmtId="0" fontId="3" fillId="0" borderId="0" xfId="0" applyFont="1" applyBorder="1" applyAlignment="1">
      <alignment horizontal="center"/>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12" fillId="0" borderId="0" xfId="0" applyFont="1" applyFill="1" applyBorder="1"/>
    <xf numFmtId="0" fontId="12" fillId="0" borderId="0" xfId="0" applyFont="1"/>
    <xf numFmtId="165" fontId="3" fillId="0" borderId="0" xfId="0" applyNumberFormat="1" applyFont="1" applyBorder="1" applyAlignment="1">
      <alignment horizontal="left"/>
    </xf>
    <xf numFmtId="0" fontId="10" fillId="0" borderId="0" xfId="0" quotePrefix="1" applyFont="1" applyBorder="1"/>
    <xf numFmtId="0" fontId="10" fillId="0" borderId="0"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3</xdr:col>
      <xdr:colOff>161925</xdr:colOff>
      <xdr:row>9</xdr:row>
      <xdr:rowOff>0</xdr:rowOff>
    </xdr:to>
    <xdr:pic>
      <xdr:nvPicPr>
        <xdr:cNvPr id="1101" name="2 Imagen"/>
        <xdr:cNvPicPr>
          <a:picLocks noChangeAspect="1"/>
        </xdr:cNvPicPr>
      </xdr:nvPicPr>
      <xdr:blipFill>
        <a:blip xmlns:r="http://schemas.openxmlformats.org/officeDocument/2006/relationships" r:embed="rId1"/>
        <a:srcRect/>
        <a:stretch>
          <a:fillRect/>
        </a:stretch>
      </xdr:blipFill>
      <xdr:spPr bwMode="auto">
        <a:xfrm>
          <a:off x="247650" y="28575"/>
          <a:ext cx="160020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3:M50"/>
  <sheetViews>
    <sheetView tabSelected="1" workbookViewId="0">
      <selection activeCell="B10" sqref="B10"/>
    </sheetView>
  </sheetViews>
  <sheetFormatPr baseColWidth="10" defaultRowHeight="11.25"/>
  <cols>
    <col min="1" max="1" width="2.42578125" style="1" customWidth="1"/>
    <col min="2" max="4" width="11.42578125" style="1" customWidth="1"/>
    <col min="5" max="5" width="10.42578125" style="1" customWidth="1"/>
    <col min="6" max="7" width="11.42578125" style="1" customWidth="1"/>
    <col min="8" max="8" width="10.5703125" style="1" customWidth="1"/>
    <col min="9" max="9" width="6.140625" style="1" customWidth="1"/>
    <col min="10" max="10" width="10.140625" style="1" customWidth="1"/>
    <col min="11" max="11" width="10.42578125" style="1" customWidth="1"/>
    <col min="12" max="12" width="11.42578125" style="1" customWidth="1"/>
    <col min="13" max="13" width="3.7109375" style="1" customWidth="1"/>
    <col min="14" max="16384" width="11.42578125" style="1"/>
  </cols>
  <sheetData>
    <row r="3" spans="2:13" ht="9" customHeight="1">
      <c r="B3" s="10"/>
      <c r="C3" s="11"/>
      <c r="D3" s="11"/>
      <c r="E3" s="11"/>
      <c r="F3" s="11"/>
      <c r="G3" s="11"/>
      <c r="H3" s="11"/>
      <c r="I3" s="11"/>
      <c r="J3" s="11"/>
      <c r="K3" s="11"/>
      <c r="L3" s="11"/>
      <c r="M3" s="12"/>
    </row>
    <row r="4" spans="2:13">
      <c r="B4" s="13"/>
      <c r="C4" s="14"/>
      <c r="D4" s="14"/>
      <c r="E4" s="14"/>
      <c r="F4" s="6" t="s">
        <v>0</v>
      </c>
      <c r="G4" s="14"/>
      <c r="H4" s="14"/>
      <c r="I4" s="14"/>
      <c r="J4" s="68" t="s">
        <v>18</v>
      </c>
      <c r="K4" s="68"/>
      <c r="L4" s="68"/>
      <c r="M4" s="68"/>
    </row>
    <row r="5" spans="2:13">
      <c r="B5" s="13"/>
      <c r="C5" s="14"/>
      <c r="D5" s="14"/>
      <c r="E5" s="14"/>
      <c r="F5" s="6" t="s">
        <v>1</v>
      </c>
      <c r="G5" s="14"/>
      <c r="H5" s="14"/>
      <c r="I5" s="14"/>
      <c r="J5" s="51" t="str">
        <f>IF(B10&gt;0,MID(B16,1,1)," ")</f>
        <v xml:space="preserve"> </v>
      </c>
      <c r="K5" s="51"/>
      <c r="L5" s="51"/>
      <c r="M5" s="51"/>
    </row>
    <row r="6" spans="2:13" ht="6" customHeight="1">
      <c r="B6" s="13"/>
      <c r="C6" s="14"/>
      <c r="D6" s="14"/>
      <c r="E6" s="14"/>
      <c r="F6" s="6"/>
      <c r="G6" s="14"/>
      <c r="H6" s="14"/>
      <c r="I6" s="14"/>
      <c r="J6" s="14"/>
      <c r="K6" s="2"/>
      <c r="L6" s="2"/>
      <c r="M6" s="19"/>
    </row>
    <row r="7" spans="2:13">
      <c r="B7" s="13"/>
      <c r="C7" s="14"/>
      <c r="D7" s="14"/>
      <c r="E7" s="14"/>
      <c r="F7" s="6" t="s">
        <v>19</v>
      </c>
      <c r="G7" s="14"/>
      <c r="H7" s="14"/>
      <c r="I7" s="14"/>
      <c r="J7" s="68" t="s">
        <v>15</v>
      </c>
      <c r="K7" s="68"/>
      <c r="L7" s="68"/>
      <c r="M7" s="68"/>
    </row>
    <row r="8" spans="2:13">
      <c r="B8" s="13"/>
      <c r="C8" s="14"/>
      <c r="D8" s="14"/>
      <c r="E8" s="14"/>
      <c r="F8" s="6" t="s">
        <v>20</v>
      </c>
      <c r="G8" s="14"/>
      <c r="H8" s="14"/>
      <c r="I8" s="14"/>
      <c r="J8" s="69" t="str">
        <f>IF(B10&gt;0,VLOOKUP(B10,Instructivo!$A$37:$AF$500,2,FALSE)," ")</f>
        <v xml:space="preserve"> </v>
      </c>
      <c r="K8" s="69"/>
      <c r="L8" s="69"/>
      <c r="M8" s="69"/>
    </row>
    <row r="9" spans="2:13" ht="6" customHeight="1">
      <c r="B9" s="13"/>
      <c r="C9" s="14"/>
      <c r="D9" s="14"/>
      <c r="E9" s="14"/>
      <c r="F9" s="6"/>
      <c r="G9" s="14"/>
      <c r="H9" s="14"/>
      <c r="I9" s="14"/>
      <c r="J9" s="14"/>
      <c r="K9" s="2"/>
      <c r="L9" s="2"/>
      <c r="M9" s="19"/>
    </row>
    <row r="10" spans="2:13">
      <c r="B10" s="34"/>
      <c r="C10" s="14"/>
      <c r="D10" s="14"/>
      <c r="E10" s="14"/>
      <c r="F10" s="14"/>
      <c r="G10" s="14"/>
      <c r="H10" s="14"/>
      <c r="I10" s="14"/>
      <c r="J10" s="68" t="s">
        <v>16</v>
      </c>
      <c r="K10" s="68"/>
      <c r="L10" s="68"/>
      <c r="M10" s="68"/>
    </row>
    <row r="11" spans="2:13">
      <c r="B11" s="33" t="s">
        <v>2</v>
      </c>
      <c r="C11" s="14"/>
      <c r="D11" s="14"/>
      <c r="E11" s="14"/>
      <c r="F11" s="14"/>
      <c r="G11" s="14"/>
      <c r="H11" s="14"/>
      <c r="I11" s="14"/>
      <c r="J11" s="69" t="str">
        <f>IF(B10&gt;0,VLOOKUP(B10,Instructivo!$A$37:$AF$500,3,FALSE)," ")</f>
        <v xml:space="preserve"> </v>
      </c>
      <c r="K11" s="69"/>
      <c r="L11" s="69"/>
      <c r="M11" s="69"/>
    </row>
    <row r="12" spans="2:13">
      <c r="B12" s="13"/>
      <c r="C12" s="14"/>
      <c r="D12" s="14"/>
      <c r="E12" s="14"/>
      <c r="F12" s="14"/>
      <c r="G12" s="14"/>
      <c r="H12" s="14"/>
      <c r="I12" s="14"/>
      <c r="J12" s="14"/>
      <c r="K12" s="14"/>
      <c r="L12" s="14"/>
      <c r="M12" s="15"/>
    </row>
    <row r="13" spans="2:13">
      <c r="B13" s="3"/>
      <c r="C13" s="4"/>
      <c r="D13" s="4"/>
      <c r="E13" s="4"/>
      <c r="F13" s="4"/>
      <c r="G13" s="4" t="s">
        <v>21</v>
      </c>
      <c r="H13" s="4"/>
      <c r="I13" s="4"/>
      <c r="J13" s="4"/>
      <c r="K13" s="4"/>
      <c r="L13" s="4"/>
      <c r="M13" s="5"/>
    </row>
    <row r="14" spans="2:13" ht="15">
      <c r="B14" s="3"/>
      <c r="C14" s="4"/>
      <c r="D14" s="4"/>
      <c r="E14" s="4"/>
      <c r="F14" s="18"/>
      <c r="G14" s="18" t="s">
        <v>32</v>
      </c>
      <c r="H14" s="4"/>
      <c r="I14" s="4"/>
      <c r="J14" s="4"/>
      <c r="K14" s="4"/>
      <c r="L14" s="4"/>
      <c r="M14" s="5"/>
    </row>
    <row r="15" spans="2:13">
      <c r="B15" s="53" t="s">
        <v>3</v>
      </c>
      <c r="C15" s="54"/>
      <c r="D15" s="54"/>
      <c r="E15" s="54"/>
      <c r="F15" s="54"/>
      <c r="G15" s="54"/>
      <c r="H15" s="54"/>
      <c r="I15" s="55"/>
      <c r="J15" s="56" t="s">
        <v>23</v>
      </c>
      <c r="K15" s="46"/>
      <c r="L15" s="46"/>
      <c r="M15" s="47"/>
    </row>
    <row r="16" spans="2:13" ht="24" customHeight="1">
      <c r="B16" s="57" t="str">
        <f>IF(B10&gt;0,VLOOKUP(B10,Instructivo!$A$37:$AF$670,4,FALSE)," ")</f>
        <v xml:space="preserve"> </v>
      </c>
      <c r="C16" s="58"/>
      <c r="D16" s="58" t="str">
        <f>IF(B10&gt;0,VLOOKUP(B10,Instructivo!$A$37:$AF$670,5,FALSE)," ")</f>
        <v xml:space="preserve"> </v>
      </c>
      <c r="E16" s="58"/>
      <c r="F16" s="58" t="str">
        <f>IF(B10&gt;0,VLOOKUP(B10,Instructivo!$A$37:$AF$670,6,FALSE)," ")</f>
        <v xml:space="preserve"> </v>
      </c>
      <c r="G16" s="58"/>
      <c r="H16" s="58"/>
      <c r="I16" s="61"/>
      <c r="J16" s="67" t="s">
        <v>29</v>
      </c>
      <c r="K16" s="43" t="s">
        <v>6</v>
      </c>
      <c r="L16" s="44" t="s">
        <v>7</v>
      </c>
      <c r="M16" s="44"/>
    </row>
    <row r="17" spans="2:13">
      <c r="B17" s="59"/>
      <c r="C17" s="60"/>
      <c r="D17" s="60"/>
      <c r="E17" s="60"/>
      <c r="F17" s="60"/>
      <c r="G17" s="60"/>
      <c r="H17" s="60"/>
      <c r="I17" s="62"/>
      <c r="J17" s="67"/>
      <c r="K17" s="43"/>
      <c r="L17" s="44"/>
      <c r="M17" s="44"/>
    </row>
    <row r="18" spans="2:13">
      <c r="B18" s="65" t="s">
        <v>4</v>
      </c>
      <c r="C18" s="66"/>
      <c r="D18" s="63" t="s">
        <v>5</v>
      </c>
      <c r="E18" s="63"/>
      <c r="F18" s="63" t="s">
        <v>22</v>
      </c>
      <c r="G18" s="63"/>
      <c r="H18" s="63"/>
      <c r="I18" s="64"/>
      <c r="J18" s="45" t="s">
        <v>30</v>
      </c>
      <c r="K18" s="46"/>
      <c r="L18" s="46"/>
      <c r="M18" s="47"/>
    </row>
    <row r="19" spans="2:13">
      <c r="B19" s="13"/>
      <c r="C19" s="14"/>
      <c r="D19" s="14"/>
      <c r="E19" s="14"/>
      <c r="F19" s="14"/>
      <c r="G19" s="14"/>
      <c r="H19" s="14"/>
      <c r="I19" s="14"/>
      <c r="J19" s="52" t="str">
        <f>IF(B10&gt;0,VLOOKUP(B10,Instructivo!$A$37:$AF$500,7,FALSE)," ")</f>
        <v xml:space="preserve"> </v>
      </c>
      <c r="K19" s="52" t="str">
        <f>IF(B10&gt;0,VLOOKUP(B10,Instructivo!$A$37:$AF$500,8,FALSE)," ")</f>
        <v xml:space="preserve"> </v>
      </c>
      <c r="L19" s="70" t="str">
        <f>IF(B10&gt;0,VLOOKUP(B10,Instructivo!$A$37:$AF$500,9,FALSE)," ")</f>
        <v xml:space="preserve"> </v>
      </c>
      <c r="M19" s="70"/>
    </row>
    <row r="20" spans="2:13">
      <c r="B20" s="16"/>
      <c r="C20" s="8"/>
      <c r="D20" s="8"/>
      <c r="E20" s="8"/>
      <c r="F20" s="8"/>
      <c r="G20" s="8"/>
      <c r="H20" s="8"/>
      <c r="I20" s="9"/>
      <c r="J20" s="52"/>
      <c r="K20" s="52"/>
      <c r="L20" s="70"/>
      <c r="M20" s="70"/>
    </row>
    <row r="21" spans="2:13">
      <c r="B21" s="13"/>
      <c r="C21" s="14"/>
      <c r="D21" s="14" t="s">
        <v>24</v>
      </c>
      <c r="E21" s="14"/>
      <c r="F21" s="14"/>
      <c r="G21" s="14"/>
      <c r="H21" s="14"/>
      <c r="I21" s="14"/>
      <c r="J21" s="14"/>
      <c r="K21" s="14"/>
      <c r="L21" s="14"/>
      <c r="M21" s="15"/>
    </row>
    <row r="22" spans="2:13">
      <c r="B22" s="71" t="s">
        <v>4</v>
      </c>
      <c r="C22" s="71"/>
      <c r="D22" s="51" t="s">
        <v>5</v>
      </c>
      <c r="E22" s="51"/>
      <c r="F22" s="56" t="s">
        <v>22</v>
      </c>
      <c r="G22" s="46"/>
      <c r="H22" s="47"/>
      <c r="I22" s="7" t="s">
        <v>8</v>
      </c>
      <c r="J22" s="51" t="s">
        <v>9</v>
      </c>
      <c r="K22" s="51"/>
      <c r="L22" s="51"/>
      <c r="M22" s="51"/>
    </row>
    <row r="23" spans="2:13" ht="21" customHeight="1">
      <c r="B23" s="77"/>
      <c r="C23" s="77"/>
      <c r="D23" s="77"/>
      <c r="E23" s="77"/>
      <c r="F23" s="74"/>
      <c r="G23" s="75"/>
      <c r="H23" s="76"/>
      <c r="I23" s="35"/>
      <c r="J23" s="77"/>
      <c r="K23" s="77"/>
      <c r="L23" s="77"/>
      <c r="M23" s="77"/>
    </row>
    <row r="24" spans="2:13" ht="21" customHeight="1">
      <c r="B24" s="77"/>
      <c r="C24" s="77"/>
      <c r="D24" s="77"/>
      <c r="E24" s="77"/>
      <c r="F24" s="74"/>
      <c r="G24" s="75"/>
      <c r="H24" s="76"/>
      <c r="I24" s="35"/>
      <c r="J24" s="77"/>
      <c r="K24" s="77"/>
      <c r="L24" s="77"/>
      <c r="M24" s="77"/>
    </row>
    <row r="25" spans="2:13" ht="21" customHeight="1">
      <c r="B25" s="77"/>
      <c r="C25" s="77"/>
      <c r="D25" s="77"/>
      <c r="E25" s="77"/>
      <c r="F25" s="74"/>
      <c r="G25" s="75"/>
      <c r="H25" s="76"/>
      <c r="I25" s="35"/>
      <c r="J25" s="77"/>
      <c r="K25" s="77"/>
      <c r="L25" s="77"/>
      <c r="M25" s="77"/>
    </row>
    <row r="26" spans="2:13" ht="21" customHeight="1">
      <c r="B26" s="42"/>
      <c r="C26" s="42"/>
      <c r="D26" s="42"/>
      <c r="E26" s="42"/>
      <c r="F26" s="48"/>
      <c r="G26" s="49"/>
      <c r="H26" s="50"/>
      <c r="I26" s="36"/>
      <c r="J26" s="42"/>
      <c r="K26" s="42"/>
      <c r="L26" s="42"/>
      <c r="M26" s="42"/>
    </row>
    <row r="27" spans="2:13" ht="21" customHeight="1">
      <c r="B27" s="42"/>
      <c r="C27" s="42"/>
      <c r="D27" s="42"/>
      <c r="E27" s="42"/>
      <c r="F27" s="48"/>
      <c r="G27" s="49"/>
      <c r="H27" s="50"/>
      <c r="I27" s="36"/>
      <c r="J27" s="42"/>
      <c r="K27" s="42"/>
      <c r="L27" s="42"/>
      <c r="M27" s="42"/>
    </row>
    <row r="28" spans="2:13" ht="10.5" customHeight="1">
      <c r="B28" s="10"/>
      <c r="C28" s="11"/>
      <c r="D28" s="11"/>
      <c r="E28" s="25"/>
      <c r="F28" s="25"/>
      <c r="G28" s="26" t="s">
        <v>10</v>
      </c>
      <c r="H28" s="26"/>
      <c r="I28" s="25"/>
      <c r="J28" s="11"/>
      <c r="K28" s="11"/>
      <c r="L28" s="11"/>
      <c r="M28" s="12"/>
    </row>
    <row r="29" spans="2:13" ht="9.75" customHeight="1">
      <c r="B29" s="13"/>
      <c r="C29" s="14"/>
      <c r="D29" s="14"/>
      <c r="E29" s="27"/>
      <c r="F29" s="27"/>
      <c r="G29" s="28" t="s">
        <v>11</v>
      </c>
      <c r="H29" s="28"/>
      <c r="I29" s="27"/>
      <c r="J29" s="14"/>
      <c r="K29" s="14"/>
      <c r="L29" s="14"/>
      <c r="M29" s="15"/>
    </row>
    <row r="30" spans="2:13" ht="9" customHeight="1">
      <c r="B30" s="13"/>
      <c r="C30" s="14"/>
      <c r="D30" s="14"/>
      <c r="E30" s="27"/>
      <c r="F30" s="27"/>
      <c r="G30" s="28" t="s">
        <v>12</v>
      </c>
      <c r="H30" s="28"/>
      <c r="I30" s="27"/>
      <c r="J30" s="14"/>
      <c r="K30" s="14"/>
      <c r="L30" s="14"/>
      <c r="M30" s="15"/>
    </row>
    <row r="31" spans="2:13" ht="9" customHeight="1">
      <c r="B31" s="16"/>
      <c r="C31" s="8"/>
      <c r="D31" s="8"/>
      <c r="E31" s="29"/>
      <c r="F31" s="29"/>
      <c r="G31" s="30" t="s">
        <v>25</v>
      </c>
      <c r="H31" s="30"/>
      <c r="I31" s="29"/>
      <c r="J31" s="8"/>
      <c r="K31" s="8"/>
      <c r="L31" s="8"/>
      <c r="M31" s="9"/>
    </row>
    <row r="32" spans="2:13">
      <c r="B32" s="13"/>
      <c r="C32" s="14"/>
      <c r="D32" s="14"/>
      <c r="E32" s="14"/>
      <c r="F32" s="14"/>
      <c r="G32" s="14"/>
      <c r="H32" s="14"/>
      <c r="I32" s="14"/>
      <c r="J32" s="14"/>
      <c r="K32" s="14"/>
      <c r="L32" s="14"/>
      <c r="M32" s="15"/>
    </row>
    <row r="33" spans="2:13" ht="15" customHeight="1">
      <c r="B33" s="13"/>
      <c r="C33" s="72" t="s">
        <v>26</v>
      </c>
      <c r="D33" s="72"/>
      <c r="E33" s="72"/>
      <c r="F33" s="72"/>
      <c r="G33" s="14"/>
      <c r="H33" s="14"/>
      <c r="I33" s="14"/>
      <c r="J33" s="20" t="s">
        <v>17</v>
      </c>
      <c r="K33" s="14"/>
      <c r="L33" s="14"/>
      <c r="M33" s="15"/>
    </row>
    <row r="34" spans="2:13" ht="15" customHeight="1">
      <c r="B34" s="13"/>
      <c r="C34" s="72"/>
      <c r="D34" s="72"/>
      <c r="E34" s="72"/>
      <c r="F34" s="72"/>
      <c r="G34" s="14"/>
      <c r="H34" s="14"/>
      <c r="I34" s="14"/>
      <c r="J34" s="10"/>
      <c r="K34" s="11"/>
      <c r="L34" s="12"/>
      <c r="M34" s="15"/>
    </row>
    <row r="35" spans="2:13">
      <c r="B35" s="13"/>
      <c r="C35" s="72"/>
      <c r="D35" s="72"/>
      <c r="E35" s="72"/>
      <c r="F35" s="72"/>
      <c r="G35" s="14"/>
      <c r="H35" s="14"/>
      <c r="I35" s="14"/>
      <c r="J35" s="13"/>
      <c r="K35" s="14"/>
      <c r="L35" s="15"/>
      <c r="M35" s="15"/>
    </row>
    <row r="36" spans="2:13">
      <c r="B36" s="13"/>
      <c r="C36" s="21"/>
      <c r="D36" s="21"/>
      <c r="E36" s="21"/>
      <c r="F36" s="21"/>
      <c r="G36" s="14"/>
      <c r="H36" s="14"/>
      <c r="I36" s="14"/>
      <c r="J36" s="13"/>
      <c r="K36" s="14"/>
      <c r="L36" s="15"/>
      <c r="M36" s="15"/>
    </row>
    <row r="37" spans="2:13">
      <c r="B37" s="13"/>
      <c r="C37" s="14"/>
      <c r="D37" s="14"/>
      <c r="E37" s="14"/>
      <c r="F37" s="14"/>
      <c r="G37" s="14"/>
      <c r="H37" s="14"/>
      <c r="I37" s="14"/>
      <c r="J37" s="13"/>
      <c r="K37" s="14"/>
      <c r="L37" s="15"/>
      <c r="M37" s="15"/>
    </row>
    <row r="38" spans="2:13">
      <c r="B38" s="13"/>
      <c r="C38" s="14"/>
      <c r="D38" s="14"/>
      <c r="E38" s="14"/>
      <c r="F38" s="14"/>
      <c r="G38" s="14"/>
      <c r="H38" s="14"/>
      <c r="I38" s="14"/>
      <c r="J38" s="13"/>
      <c r="K38" s="14"/>
      <c r="L38" s="15"/>
      <c r="M38" s="15"/>
    </row>
    <row r="39" spans="2:13">
      <c r="B39" s="13"/>
      <c r="C39" s="14"/>
      <c r="D39" s="14"/>
      <c r="E39" s="14"/>
      <c r="F39" s="14"/>
      <c r="G39" s="14"/>
      <c r="H39" s="14"/>
      <c r="I39" s="14"/>
      <c r="J39" s="13"/>
      <c r="K39" s="14"/>
      <c r="L39" s="15"/>
      <c r="M39" s="15"/>
    </row>
    <row r="40" spans="2:13">
      <c r="B40" s="13"/>
      <c r="C40" s="14"/>
      <c r="D40" s="14"/>
      <c r="E40" s="14"/>
      <c r="F40" s="14"/>
      <c r="G40" s="14"/>
      <c r="H40" s="14"/>
      <c r="I40" s="14"/>
      <c r="J40" s="13"/>
      <c r="K40" s="14"/>
      <c r="L40" s="15"/>
      <c r="M40" s="15"/>
    </row>
    <row r="41" spans="2:13">
      <c r="B41" s="13"/>
      <c r="C41" s="8"/>
      <c r="D41" s="8"/>
      <c r="E41" s="8"/>
      <c r="F41" s="8"/>
      <c r="G41" s="14"/>
      <c r="H41" s="14"/>
      <c r="I41" s="14"/>
      <c r="J41" s="16"/>
      <c r="K41" s="8"/>
      <c r="L41" s="9"/>
      <c r="M41" s="15"/>
    </row>
    <row r="42" spans="2:13">
      <c r="B42" s="13"/>
      <c r="C42" s="73" t="s">
        <v>27</v>
      </c>
      <c r="D42" s="73"/>
      <c r="E42" s="73"/>
      <c r="F42" s="73"/>
      <c r="G42" s="14"/>
      <c r="H42" s="14"/>
      <c r="I42" s="14"/>
      <c r="J42" s="23" t="s">
        <v>31</v>
      </c>
      <c r="K42" s="14"/>
      <c r="L42" s="14"/>
      <c r="M42" s="15"/>
    </row>
    <row r="43" spans="2:13">
      <c r="B43" s="13"/>
      <c r="C43" s="14"/>
      <c r="D43" s="14"/>
      <c r="E43" s="14"/>
      <c r="F43" s="14"/>
      <c r="G43" s="14"/>
      <c r="H43" s="14"/>
      <c r="I43" s="14"/>
      <c r="J43" s="14"/>
      <c r="K43" s="14"/>
      <c r="L43" s="14"/>
      <c r="M43" s="15"/>
    </row>
    <row r="44" spans="2:13">
      <c r="B44" s="13" t="s">
        <v>33</v>
      </c>
      <c r="C44" s="14"/>
      <c r="D44" s="14"/>
      <c r="E44" s="14"/>
      <c r="F44" s="32" t="s">
        <v>38</v>
      </c>
      <c r="G44" s="80">
        <f ca="1">TODAY()</f>
        <v>40147</v>
      </c>
      <c r="H44" s="80"/>
      <c r="I44" s="80"/>
      <c r="J44" s="80"/>
      <c r="K44" s="80"/>
      <c r="L44" s="14"/>
      <c r="M44" s="15"/>
    </row>
    <row r="45" spans="2:13">
      <c r="B45" s="31" t="s">
        <v>34</v>
      </c>
      <c r="C45" s="8"/>
      <c r="D45" s="8"/>
      <c r="E45" s="8"/>
      <c r="F45" s="8"/>
      <c r="G45" s="8"/>
      <c r="H45" s="24"/>
      <c r="I45" s="24"/>
      <c r="J45" s="24"/>
      <c r="K45" s="22" t="s">
        <v>35</v>
      </c>
      <c r="L45" s="8"/>
      <c r="M45" s="9"/>
    </row>
    <row r="46" spans="2:13">
      <c r="B46" s="17" t="s">
        <v>28</v>
      </c>
    </row>
    <row r="47" spans="2:13">
      <c r="B47" s="17" t="s">
        <v>13</v>
      </c>
    </row>
    <row r="48" spans="2:13">
      <c r="B48" s="17" t="s">
        <v>14</v>
      </c>
    </row>
    <row r="49" spans="2:2">
      <c r="B49" s="17" t="s">
        <v>36</v>
      </c>
    </row>
    <row r="50" spans="2:2">
      <c r="B50" s="17" t="s">
        <v>37</v>
      </c>
    </row>
  </sheetData>
  <sheetProtection password="F39F" sheet="1" objects="1" scenarios="1" selectLockedCells="1"/>
  <mergeCells count="48">
    <mergeCell ref="G44:K44"/>
    <mergeCell ref="C33:F35"/>
    <mergeCell ref="C42:F42"/>
    <mergeCell ref="B27:C27"/>
    <mergeCell ref="D27:E27"/>
    <mergeCell ref="B26:C26"/>
    <mergeCell ref="D26:E26"/>
    <mergeCell ref="F27:H27"/>
    <mergeCell ref="J27:M27"/>
    <mergeCell ref="J4:M4"/>
    <mergeCell ref="J5:M5"/>
    <mergeCell ref="J7:M7"/>
    <mergeCell ref="J8:M8"/>
    <mergeCell ref="J10:M10"/>
    <mergeCell ref="J11:M11"/>
    <mergeCell ref="L19:M20"/>
    <mergeCell ref="J19:J20"/>
    <mergeCell ref="J23:M23"/>
    <mergeCell ref="J24:M24"/>
    <mergeCell ref="B15:I15"/>
    <mergeCell ref="J15:M15"/>
    <mergeCell ref="F22:H22"/>
    <mergeCell ref="B16:C17"/>
    <mergeCell ref="D16:E17"/>
    <mergeCell ref="F16:I17"/>
    <mergeCell ref="F18:I18"/>
    <mergeCell ref="B18:C18"/>
    <mergeCell ref="D18:E18"/>
    <mergeCell ref="J16:J17"/>
    <mergeCell ref="B22:C22"/>
    <mergeCell ref="D22:E22"/>
    <mergeCell ref="B25:C25"/>
    <mergeCell ref="D25:E25"/>
    <mergeCell ref="J25:M25"/>
    <mergeCell ref="F25:H25"/>
    <mergeCell ref="K19:K20"/>
    <mergeCell ref="F23:H23"/>
    <mergeCell ref="F24:H24"/>
    <mergeCell ref="B23:C23"/>
    <mergeCell ref="D23:E23"/>
    <mergeCell ref="B24:C24"/>
    <mergeCell ref="D24:E24"/>
    <mergeCell ref="K16:K17"/>
    <mergeCell ref="L16:M17"/>
    <mergeCell ref="J18:M18"/>
    <mergeCell ref="F26:H26"/>
    <mergeCell ref="J22:M22"/>
    <mergeCell ref="J26:M26"/>
  </mergeCells>
  <phoneticPr fontId="6" type="noConversion"/>
  <printOptions horizontalCentered="1" verticalCentered="1"/>
  <pageMargins left="0.51181102362204722" right="0.19685039370078741" top="0.19685039370078741" bottom="0.23622047244094491" header="0" footer="0"/>
  <pageSetup scale="90" orientation="landscape" r:id="rId1"/>
  <drawing r:id="rId2"/>
</worksheet>
</file>

<file path=xl/worksheets/sheet2.xml><?xml version="1.0" encoding="utf-8"?>
<worksheet xmlns="http://schemas.openxmlformats.org/spreadsheetml/2006/main" xmlns:r="http://schemas.openxmlformats.org/officeDocument/2006/relationships">
  <dimension ref="A2:K241"/>
  <sheetViews>
    <sheetView workbookViewId="0">
      <selection activeCell="A2" sqref="A2"/>
    </sheetView>
  </sheetViews>
  <sheetFormatPr baseColWidth="10" defaultRowHeight="15"/>
  <cols>
    <col min="1" max="1" width="43.28515625" bestFit="1" customWidth="1"/>
    <col min="2" max="2" width="16.5703125" bestFit="1" customWidth="1"/>
    <col min="3" max="3" width="23.28515625" bestFit="1" customWidth="1"/>
    <col min="6" max="6" width="29.5703125" bestFit="1" customWidth="1"/>
  </cols>
  <sheetData>
    <row r="2" spans="1:1">
      <c r="A2" t="s">
        <v>801</v>
      </c>
    </row>
    <row r="3" spans="1:1">
      <c r="A3" t="s">
        <v>800</v>
      </c>
    </row>
    <row r="4" spans="1:1">
      <c r="A4" t="s">
        <v>799</v>
      </c>
    </row>
    <row r="35" spans="1:11" s="37" customFormat="1"/>
    <row r="36" spans="1:11" s="37" customFormat="1">
      <c r="A36" s="37" t="s">
        <v>133</v>
      </c>
      <c r="B36" s="37" t="s">
        <v>134</v>
      </c>
      <c r="C36" s="37" t="s">
        <v>135</v>
      </c>
      <c r="G36" s="37" t="s">
        <v>779</v>
      </c>
      <c r="H36" s="37" t="s">
        <v>780</v>
      </c>
      <c r="I36" s="37" t="s">
        <v>781</v>
      </c>
      <c r="K36" s="78"/>
    </row>
    <row r="37" spans="1:11" s="37" customFormat="1">
      <c r="A37" s="38" t="s">
        <v>40</v>
      </c>
      <c r="B37" s="38" t="s">
        <v>71</v>
      </c>
      <c r="C37" s="37" t="s">
        <v>102</v>
      </c>
      <c r="D37" s="37" t="s">
        <v>136</v>
      </c>
      <c r="E37" s="37" t="s">
        <v>137</v>
      </c>
      <c r="F37" s="37" t="s">
        <v>183</v>
      </c>
      <c r="G37" s="39" t="s">
        <v>39</v>
      </c>
      <c r="H37" s="39" t="s">
        <v>214</v>
      </c>
      <c r="I37" s="39" t="s">
        <v>215</v>
      </c>
      <c r="K37" s="78"/>
    </row>
    <row r="38" spans="1:11" s="37" customFormat="1">
      <c r="A38" s="38" t="s">
        <v>41</v>
      </c>
      <c r="B38" s="38" t="s">
        <v>72</v>
      </c>
      <c r="C38" s="37" t="s">
        <v>103</v>
      </c>
      <c r="D38" s="37" t="s">
        <v>138</v>
      </c>
      <c r="E38" s="37" t="s">
        <v>139</v>
      </c>
      <c r="F38" s="37" t="s">
        <v>184</v>
      </c>
      <c r="G38" s="39" t="s">
        <v>39</v>
      </c>
      <c r="H38" s="39" t="s">
        <v>214</v>
      </c>
      <c r="I38" s="39" t="s">
        <v>215</v>
      </c>
      <c r="K38" s="78"/>
    </row>
    <row r="39" spans="1:11" s="37" customFormat="1">
      <c r="A39" s="38" t="s">
        <v>42</v>
      </c>
      <c r="B39" s="38" t="s">
        <v>73</v>
      </c>
      <c r="C39" s="37" t="s">
        <v>104</v>
      </c>
      <c r="D39" s="37" t="s">
        <v>140</v>
      </c>
      <c r="E39" s="37" t="s">
        <v>141</v>
      </c>
      <c r="F39" s="37" t="s">
        <v>185</v>
      </c>
      <c r="G39" s="39" t="s">
        <v>39</v>
      </c>
      <c r="H39" s="39" t="s">
        <v>214</v>
      </c>
      <c r="I39" s="39" t="s">
        <v>215</v>
      </c>
      <c r="K39" s="78"/>
    </row>
    <row r="40" spans="1:11" s="37" customFormat="1">
      <c r="A40" s="38" t="s">
        <v>43</v>
      </c>
      <c r="B40" s="38" t="s">
        <v>74</v>
      </c>
      <c r="C40" s="37" t="s">
        <v>105</v>
      </c>
      <c r="D40" s="37" t="s">
        <v>142</v>
      </c>
      <c r="E40" s="37" t="s">
        <v>143</v>
      </c>
      <c r="F40" s="37" t="s">
        <v>186</v>
      </c>
      <c r="G40" s="39" t="s">
        <v>39</v>
      </c>
      <c r="H40" s="39" t="s">
        <v>214</v>
      </c>
      <c r="I40" s="39" t="s">
        <v>215</v>
      </c>
      <c r="K40" s="78"/>
    </row>
    <row r="41" spans="1:11" s="37" customFormat="1">
      <c r="A41" s="38" t="s">
        <v>44</v>
      </c>
      <c r="B41" s="38" t="s">
        <v>75</v>
      </c>
      <c r="C41" s="37" t="s">
        <v>106</v>
      </c>
      <c r="D41" s="37" t="s">
        <v>144</v>
      </c>
      <c r="E41" s="37" t="s">
        <v>145</v>
      </c>
      <c r="F41" s="37" t="s">
        <v>187</v>
      </c>
      <c r="G41" s="39" t="s">
        <v>39</v>
      </c>
      <c r="H41" s="39" t="s">
        <v>214</v>
      </c>
      <c r="I41" s="39" t="s">
        <v>215</v>
      </c>
      <c r="K41" s="78"/>
    </row>
    <row r="42" spans="1:11" s="37" customFormat="1">
      <c r="A42" s="38" t="s">
        <v>45</v>
      </c>
      <c r="B42" s="38" t="s">
        <v>76</v>
      </c>
      <c r="C42" s="37" t="s">
        <v>107</v>
      </c>
      <c r="D42" s="37" t="s">
        <v>146</v>
      </c>
      <c r="E42" s="37" t="s">
        <v>147</v>
      </c>
      <c r="F42" s="37" t="s">
        <v>188</v>
      </c>
      <c r="G42" s="39" t="s">
        <v>39</v>
      </c>
      <c r="H42" s="39" t="s">
        <v>214</v>
      </c>
      <c r="I42" s="39" t="s">
        <v>215</v>
      </c>
      <c r="K42" s="78"/>
    </row>
    <row r="43" spans="1:11" s="37" customFormat="1">
      <c r="A43" s="38" t="s">
        <v>46</v>
      </c>
      <c r="B43" s="38" t="s">
        <v>77</v>
      </c>
      <c r="C43" s="37" t="s">
        <v>108</v>
      </c>
      <c r="D43" s="37" t="s">
        <v>148</v>
      </c>
      <c r="E43" s="37" t="s">
        <v>149</v>
      </c>
      <c r="F43" s="37" t="s">
        <v>189</v>
      </c>
      <c r="G43" s="39" t="s">
        <v>39</v>
      </c>
      <c r="H43" s="39" t="s">
        <v>214</v>
      </c>
      <c r="I43" s="39" t="s">
        <v>215</v>
      </c>
      <c r="K43" s="78"/>
    </row>
    <row r="44" spans="1:11" s="37" customFormat="1">
      <c r="A44" s="38" t="s">
        <v>47</v>
      </c>
      <c r="B44" s="38" t="s">
        <v>78</v>
      </c>
      <c r="C44" s="37" t="s">
        <v>109</v>
      </c>
      <c r="D44" s="37" t="s">
        <v>150</v>
      </c>
      <c r="E44" s="37" t="s">
        <v>151</v>
      </c>
      <c r="F44" s="37" t="s">
        <v>190</v>
      </c>
      <c r="G44" s="39" t="s">
        <v>39</v>
      </c>
      <c r="H44" s="39" t="s">
        <v>214</v>
      </c>
      <c r="I44" s="39" t="s">
        <v>215</v>
      </c>
      <c r="K44" s="78"/>
    </row>
    <row r="45" spans="1:11" s="37" customFormat="1">
      <c r="A45" s="38" t="s">
        <v>48</v>
      </c>
      <c r="B45" s="38" t="s">
        <v>79</v>
      </c>
      <c r="C45" s="37" t="s">
        <v>110</v>
      </c>
      <c r="D45" s="37" t="s">
        <v>152</v>
      </c>
      <c r="E45" s="37" t="s">
        <v>153</v>
      </c>
      <c r="F45" s="37" t="s">
        <v>191</v>
      </c>
      <c r="G45" s="39" t="s">
        <v>39</v>
      </c>
      <c r="H45" s="39" t="s">
        <v>214</v>
      </c>
      <c r="I45" s="39" t="s">
        <v>215</v>
      </c>
      <c r="K45" s="78"/>
    </row>
    <row r="46" spans="1:11" s="37" customFormat="1">
      <c r="A46" s="38" t="s">
        <v>49</v>
      </c>
      <c r="B46" s="38" t="s">
        <v>80</v>
      </c>
      <c r="C46" s="37" t="s">
        <v>111</v>
      </c>
      <c r="D46" s="37" t="s">
        <v>154</v>
      </c>
      <c r="E46" s="37" t="s">
        <v>155</v>
      </c>
      <c r="F46" s="37" t="s">
        <v>192</v>
      </c>
      <c r="G46" s="39" t="s">
        <v>39</v>
      </c>
      <c r="H46" s="39" t="s">
        <v>214</v>
      </c>
      <c r="I46" s="39" t="s">
        <v>215</v>
      </c>
      <c r="K46" s="78"/>
    </row>
    <row r="47" spans="1:11" s="37" customFormat="1">
      <c r="A47" s="38" t="s">
        <v>50</v>
      </c>
      <c r="B47" s="38" t="s">
        <v>81</v>
      </c>
      <c r="C47" s="37" t="s">
        <v>112</v>
      </c>
      <c r="D47" s="37" t="s">
        <v>143</v>
      </c>
      <c r="E47" s="37" t="s">
        <v>156</v>
      </c>
      <c r="F47" s="37" t="s">
        <v>193</v>
      </c>
      <c r="G47" s="39" t="s">
        <v>39</v>
      </c>
      <c r="H47" s="39" t="s">
        <v>214</v>
      </c>
      <c r="I47" s="39" t="s">
        <v>215</v>
      </c>
      <c r="K47" s="78"/>
    </row>
    <row r="48" spans="1:11" s="37" customFormat="1">
      <c r="A48" s="38" t="s">
        <v>51</v>
      </c>
      <c r="B48" s="38" t="s">
        <v>82</v>
      </c>
      <c r="C48" s="37" t="s">
        <v>113</v>
      </c>
      <c r="D48" s="37" t="s">
        <v>157</v>
      </c>
      <c r="E48" s="37" t="s">
        <v>158</v>
      </c>
      <c r="F48" s="37" t="s">
        <v>194</v>
      </c>
      <c r="G48" s="39" t="s">
        <v>39</v>
      </c>
      <c r="H48" s="39" t="s">
        <v>214</v>
      </c>
      <c r="I48" s="39" t="s">
        <v>215</v>
      </c>
      <c r="K48" s="78"/>
    </row>
    <row r="49" spans="1:11" s="37" customFormat="1">
      <c r="A49" s="38" t="s">
        <v>52</v>
      </c>
      <c r="B49" s="38" t="s">
        <v>83</v>
      </c>
      <c r="C49" s="37" t="s">
        <v>114</v>
      </c>
      <c r="D49" s="37" t="s">
        <v>145</v>
      </c>
      <c r="E49" s="37" t="s">
        <v>137</v>
      </c>
      <c r="F49" s="37" t="s">
        <v>195</v>
      </c>
      <c r="G49" s="39" t="s">
        <v>39</v>
      </c>
      <c r="H49" s="39" t="s">
        <v>214</v>
      </c>
      <c r="I49" s="39" t="s">
        <v>215</v>
      </c>
      <c r="K49" s="78"/>
    </row>
    <row r="50" spans="1:11" s="37" customFormat="1">
      <c r="A50" s="38" t="s">
        <v>53</v>
      </c>
      <c r="B50" s="38" t="s">
        <v>84</v>
      </c>
      <c r="C50" s="37" t="s">
        <v>115</v>
      </c>
      <c r="D50" s="37" t="s">
        <v>145</v>
      </c>
      <c r="E50" s="37" t="s">
        <v>159</v>
      </c>
      <c r="F50" s="37" t="s">
        <v>196</v>
      </c>
      <c r="G50" s="39" t="s">
        <v>39</v>
      </c>
      <c r="H50" s="39" t="s">
        <v>214</v>
      </c>
      <c r="I50" s="39" t="s">
        <v>215</v>
      </c>
      <c r="K50" s="78"/>
    </row>
    <row r="51" spans="1:11" s="37" customFormat="1">
      <c r="A51" s="38" t="s">
        <v>54</v>
      </c>
      <c r="B51" s="38" t="s">
        <v>85</v>
      </c>
      <c r="C51" s="37" t="s">
        <v>116</v>
      </c>
      <c r="D51" s="37" t="s">
        <v>160</v>
      </c>
      <c r="E51" s="37" t="s">
        <v>161</v>
      </c>
      <c r="F51" s="37" t="s">
        <v>197</v>
      </c>
      <c r="G51" s="39" t="s">
        <v>39</v>
      </c>
      <c r="H51" s="39" t="s">
        <v>214</v>
      </c>
      <c r="I51" s="39" t="s">
        <v>215</v>
      </c>
      <c r="K51" s="78"/>
    </row>
    <row r="52" spans="1:11" s="37" customFormat="1">
      <c r="A52" s="38" t="s">
        <v>55</v>
      </c>
      <c r="B52" s="38" t="s">
        <v>86</v>
      </c>
      <c r="C52" s="37" t="s">
        <v>117</v>
      </c>
      <c r="D52" s="37" t="s">
        <v>162</v>
      </c>
      <c r="E52" s="37" t="s">
        <v>163</v>
      </c>
      <c r="F52" s="37" t="s">
        <v>198</v>
      </c>
      <c r="G52" s="39" t="s">
        <v>39</v>
      </c>
      <c r="H52" s="39" t="s">
        <v>214</v>
      </c>
      <c r="I52" s="39" t="s">
        <v>215</v>
      </c>
      <c r="K52" s="78"/>
    </row>
    <row r="53" spans="1:11" s="37" customFormat="1">
      <c r="A53" s="38" t="s">
        <v>56</v>
      </c>
      <c r="B53" s="38" t="s">
        <v>87</v>
      </c>
      <c r="C53" s="37" t="s">
        <v>118</v>
      </c>
      <c r="D53" s="37" t="s">
        <v>162</v>
      </c>
      <c r="E53" s="37" t="s">
        <v>164</v>
      </c>
      <c r="F53" s="37" t="s">
        <v>199</v>
      </c>
      <c r="G53" s="39" t="s">
        <v>39</v>
      </c>
      <c r="H53" s="39" t="s">
        <v>214</v>
      </c>
      <c r="I53" s="39" t="s">
        <v>215</v>
      </c>
      <c r="K53" s="78"/>
    </row>
    <row r="54" spans="1:11" s="37" customFormat="1">
      <c r="A54" s="38" t="s">
        <v>57</v>
      </c>
      <c r="B54" s="38" t="s">
        <v>88</v>
      </c>
      <c r="C54" s="37" t="s">
        <v>119</v>
      </c>
      <c r="D54" s="37" t="s">
        <v>141</v>
      </c>
      <c r="E54" s="37" t="s">
        <v>165</v>
      </c>
      <c r="F54" s="37" t="s">
        <v>200</v>
      </c>
      <c r="G54" s="39" t="s">
        <v>39</v>
      </c>
      <c r="H54" s="39" t="s">
        <v>214</v>
      </c>
      <c r="I54" s="39" t="s">
        <v>215</v>
      </c>
      <c r="K54" s="78"/>
    </row>
    <row r="55" spans="1:11" s="37" customFormat="1">
      <c r="A55" s="38" t="s">
        <v>58</v>
      </c>
      <c r="B55" s="38" t="s">
        <v>89</v>
      </c>
      <c r="C55" s="37" t="s">
        <v>120</v>
      </c>
      <c r="D55" s="37" t="s">
        <v>153</v>
      </c>
      <c r="E55" s="37" t="s">
        <v>141</v>
      </c>
      <c r="F55" s="37" t="s">
        <v>201</v>
      </c>
      <c r="G55" s="39" t="s">
        <v>39</v>
      </c>
      <c r="H55" s="39" t="s">
        <v>214</v>
      </c>
      <c r="I55" s="39" t="s">
        <v>215</v>
      </c>
      <c r="K55" s="78"/>
    </row>
    <row r="56" spans="1:11" s="37" customFormat="1">
      <c r="A56" s="38" t="s">
        <v>59</v>
      </c>
      <c r="B56" s="38" t="s">
        <v>90</v>
      </c>
      <c r="C56" s="37" t="s">
        <v>121</v>
      </c>
      <c r="D56" s="37" t="s">
        <v>166</v>
      </c>
      <c r="E56" s="37" t="s">
        <v>167</v>
      </c>
      <c r="F56" s="37" t="s">
        <v>202</v>
      </c>
      <c r="G56" s="39" t="s">
        <v>39</v>
      </c>
      <c r="H56" s="39" t="s">
        <v>214</v>
      </c>
      <c r="I56" s="39" t="s">
        <v>215</v>
      </c>
      <c r="K56" s="78"/>
    </row>
    <row r="57" spans="1:11" s="37" customFormat="1">
      <c r="A57" s="38" t="s">
        <v>60</v>
      </c>
      <c r="B57" s="38" t="s">
        <v>91</v>
      </c>
      <c r="C57" s="37" t="s">
        <v>122</v>
      </c>
      <c r="D57" s="37" t="s">
        <v>137</v>
      </c>
      <c r="E57" s="37" t="s">
        <v>168</v>
      </c>
      <c r="F57" s="37" t="s">
        <v>203</v>
      </c>
      <c r="G57" s="39" t="s">
        <v>39</v>
      </c>
      <c r="H57" s="39" t="s">
        <v>214</v>
      </c>
      <c r="I57" s="39" t="s">
        <v>215</v>
      </c>
      <c r="K57" s="78"/>
    </row>
    <row r="58" spans="1:11" s="37" customFormat="1">
      <c r="A58" s="38" t="s">
        <v>61</v>
      </c>
      <c r="B58" s="38" t="s">
        <v>92</v>
      </c>
      <c r="C58" s="37" t="s">
        <v>123</v>
      </c>
      <c r="D58" s="37" t="s">
        <v>169</v>
      </c>
      <c r="E58" s="37" t="s">
        <v>143</v>
      </c>
      <c r="F58" s="37" t="s">
        <v>204</v>
      </c>
      <c r="G58" s="39" t="s">
        <v>39</v>
      </c>
      <c r="H58" s="39" t="s">
        <v>214</v>
      </c>
      <c r="I58" s="39" t="s">
        <v>215</v>
      </c>
      <c r="K58" s="78"/>
    </row>
    <row r="59" spans="1:11" s="37" customFormat="1">
      <c r="A59" s="38" t="s">
        <v>62</v>
      </c>
      <c r="B59" s="38" t="s">
        <v>93</v>
      </c>
      <c r="C59" s="37" t="s">
        <v>124</v>
      </c>
      <c r="D59" s="37" t="s">
        <v>165</v>
      </c>
      <c r="E59" s="37" t="s">
        <v>170</v>
      </c>
      <c r="F59" s="37" t="s">
        <v>205</v>
      </c>
      <c r="G59" s="39" t="s">
        <v>39</v>
      </c>
      <c r="H59" s="39" t="s">
        <v>214</v>
      </c>
      <c r="I59" s="39" t="s">
        <v>215</v>
      </c>
      <c r="K59" s="78"/>
    </row>
    <row r="60" spans="1:11" s="37" customFormat="1">
      <c r="A60" s="38" t="s">
        <v>63</v>
      </c>
      <c r="B60" s="38" t="s">
        <v>94</v>
      </c>
      <c r="C60" s="37" t="s">
        <v>125</v>
      </c>
      <c r="D60" s="37" t="s">
        <v>171</v>
      </c>
      <c r="E60" s="37" t="s">
        <v>145</v>
      </c>
      <c r="F60" s="37" t="s">
        <v>206</v>
      </c>
      <c r="G60" s="39" t="s">
        <v>39</v>
      </c>
      <c r="H60" s="39" t="s">
        <v>214</v>
      </c>
      <c r="I60" s="39" t="s">
        <v>215</v>
      </c>
      <c r="K60" s="78"/>
    </row>
    <row r="61" spans="1:11" s="37" customFormat="1">
      <c r="A61" s="38" t="s">
        <v>64</v>
      </c>
      <c r="B61" s="38" t="s">
        <v>95</v>
      </c>
      <c r="C61" s="37" t="s">
        <v>126</v>
      </c>
      <c r="D61" s="37" t="s">
        <v>155</v>
      </c>
      <c r="E61" s="37" t="s">
        <v>172</v>
      </c>
      <c r="F61" s="37" t="s">
        <v>207</v>
      </c>
      <c r="G61" s="39" t="s">
        <v>39</v>
      </c>
      <c r="H61" s="39" t="s">
        <v>214</v>
      </c>
      <c r="I61" s="39" t="s">
        <v>215</v>
      </c>
      <c r="K61" s="78"/>
    </row>
    <row r="62" spans="1:11" s="37" customFormat="1">
      <c r="A62" s="38" t="s">
        <v>65</v>
      </c>
      <c r="B62" s="38" t="s">
        <v>96</v>
      </c>
      <c r="C62" s="37" t="s">
        <v>127</v>
      </c>
      <c r="D62" s="37" t="s">
        <v>173</v>
      </c>
      <c r="E62" s="37" t="s">
        <v>143</v>
      </c>
      <c r="F62" s="37" t="s">
        <v>208</v>
      </c>
      <c r="G62" s="39" t="s">
        <v>39</v>
      </c>
      <c r="H62" s="39" t="s">
        <v>214</v>
      </c>
      <c r="I62" s="39" t="s">
        <v>215</v>
      </c>
      <c r="K62" s="78"/>
    </row>
    <row r="63" spans="1:11" s="37" customFormat="1">
      <c r="A63" s="38" t="s">
        <v>66</v>
      </c>
      <c r="B63" s="38" t="s">
        <v>97</v>
      </c>
      <c r="C63" s="37" t="s">
        <v>128</v>
      </c>
      <c r="D63" s="37" t="s">
        <v>174</v>
      </c>
      <c r="E63" s="37" t="s">
        <v>175</v>
      </c>
      <c r="F63" s="37" t="s">
        <v>209</v>
      </c>
      <c r="G63" s="39" t="s">
        <v>39</v>
      </c>
      <c r="H63" s="39" t="s">
        <v>214</v>
      </c>
      <c r="I63" s="39" t="s">
        <v>215</v>
      </c>
      <c r="K63" s="78"/>
    </row>
    <row r="64" spans="1:11" s="37" customFormat="1">
      <c r="A64" s="38" t="s">
        <v>67</v>
      </c>
      <c r="B64" s="38" t="s">
        <v>98</v>
      </c>
      <c r="C64" s="37" t="s">
        <v>129</v>
      </c>
      <c r="D64" s="37" t="s">
        <v>176</v>
      </c>
      <c r="E64" s="37" t="s">
        <v>177</v>
      </c>
      <c r="F64" s="37" t="s">
        <v>210</v>
      </c>
      <c r="G64" s="39" t="s">
        <v>39</v>
      </c>
      <c r="H64" s="39" t="s">
        <v>214</v>
      </c>
      <c r="I64" s="39" t="s">
        <v>215</v>
      </c>
      <c r="K64" s="78"/>
    </row>
    <row r="65" spans="1:11" s="37" customFormat="1">
      <c r="A65" s="38" t="s">
        <v>68</v>
      </c>
      <c r="B65" s="38" t="s">
        <v>99</v>
      </c>
      <c r="C65" s="37" t="s">
        <v>130</v>
      </c>
      <c r="D65" s="37" t="s">
        <v>178</v>
      </c>
      <c r="E65" s="37" t="s">
        <v>179</v>
      </c>
      <c r="F65" s="37" t="s">
        <v>211</v>
      </c>
      <c r="G65" s="39" t="s">
        <v>39</v>
      </c>
      <c r="H65" s="39" t="s">
        <v>214</v>
      </c>
      <c r="I65" s="39" t="s">
        <v>215</v>
      </c>
      <c r="K65" s="78"/>
    </row>
    <row r="66" spans="1:11" s="37" customFormat="1">
      <c r="A66" s="38" t="s">
        <v>69</v>
      </c>
      <c r="B66" s="38" t="s">
        <v>100</v>
      </c>
      <c r="C66" s="37" t="s">
        <v>131</v>
      </c>
      <c r="D66" s="37" t="s">
        <v>178</v>
      </c>
      <c r="E66" s="37" t="s">
        <v>180</v>
      </c>
      <c r="F66" s="37" t="s">
        <v>212</v>
      </c>
      <c r="G66" s="39" t="s">
        <v>39</v>
      </c>
      <c r="H66" s="39" t="s">
        <v>214</v>
      </c>
      <c r="I66" s="39" t="s">
        <v>215</v>
      </c>
      <c r="K66" s="78"/>
    </row>
    <row r="67" spans="1:11" s="37" customFormat="1">
      <c r="A67" s="38" t="s">
        <v>70</v>
      </c>
      <c r="B67" s="38" t="s">
        <v>101</v>
      </c>
      <c r="C67" s="37" t="s">
        <v>132</v>
      </c>
      <c r="D67" s="37" t="s">
        <v>181</v>
      </c>
      <c r="E67" s="37" t="s">
        <v>182</v>
      </c>
      <c r="F67" s="37" t="s">
        <v>213</v>
      </c>
      <c r="G67" s="39" t="s">
        <v>39</v>
      </c>
      <c r="H67" s="39" t="s">
        <v>214</v>
      </c>
      <c r="I67" s="39" t="s">
        <v>215</v>
      </c>
      <c r="K67" s="78"/>
    </row>
    <row r="68" spans="1:11" s="37" customFormat="1">
      <c r="A68" s="38" t="s">
        <v>216</v>
      </c>
      <c r="B68" s="38" t="s">
        <v>330</v>
      </c>
      <c r="C68" s="38" t="s">
        <v>331</v>
      </c>
      <c r="D68" s="37" t="s">
        <v>136</v>
      </c>
      <c r="E68" s="37" t="s">
        <v>569</v>
      </c>
      <c r="F68" s="37" t="s">
        <v>678</v>
      </c>
      <c r="G68" s="38" t="s">
        <v>39</v>
      </c>
      <c r="H68" s="38" t="s">
        <v>782</v>
      </c>
      <c r="I68" s="38">
        <v>1990</v>
      </c>
      <c r="K68" s="78"/>
    </row>
    <row r="69" spans="1:11" s="37" customFormat="1">
      <c r="A69" s="38" t="s">
        <v>217</v>
      </c>
      <c r="B69" s="38" t="s">
        <v>332</v>
      </c>
      <c r="C69" s="38" t="s">
        <v>333</v>
      </c>
      <c r="D69" s="37" t="s">
        <v>570</v>
      </c>
      <c r="E69" s="37" t="s">
        <v>571</v>
      </c>
      <c r="F69" s="37" t="s">
        <v>679</v>
      </c>
      <c r="G69" s="38" t="s">
        <v>39</v>
      </c>
      <c r="H69" s="38" t="s">
        <v>783</v>
      </c>
      <c r="I69" s="38">
        <v>1991</v>
      </c>
      <c r="K69" s="78"/>
    </row>
    <row r="70" spans="1:11" s="37" customFormat="1">
      <c r="A70" s="38" t="s">
        <v>218</v>
      </c>
      <c r="B70" s="38" t="s">
        <v>334</v>
      </c>
      <c r="C70" s="38" t="s">
        <v>335</v>
      </c>
      <c r="D70" s="37" t="s">
        <v>572</v>
      </c>
      <c r="E70" s="37" t="s">
        <v>573</v>
      </c>
      <c r="F70" s="37" t="s">
        <v>680</v>
      </c>
      <c r="G70" s="38" t="s">
        <v>784</v>
      </c>
      <c r="H70" s="38" t="s">
        <v>785</v>
      </c>
      <c r="I70" s="38">
        <v>1980</v>
      </c>
      <c r="K70" s="78"/>
    </row>
    <row r="71" spans="1:11" s="37" customFormat="1">
      <c r="A71" s="38" t="s">
        <v>219</v>
      </c>
      <c r="B71" s="38" t="s">
        <v>336</v>
      </c>
      <c r="C71" s="38" t="s">
        <v>337</v>
      </c>
      <c r="D71" s="37" t="s">
        <v>574</v>
      </c>
      <c r="E71" s="37" t="s">
        <v>144</v>
      </c>
      <c r="F71" s="37" t="s">
        <v>681</v>
      </c>
      <c r="G71" s="38" t="s">
        <v>784</v>
      </c>
      <c r="H71" s="38" t="s">
        <v>786</v>
      </c>
      <c r="I71" s="38">
        <v>1995</v>
      </c>
      <c r="K71" s="78"/>
    </row>
    <row r="72" spans="1:11" s="37" customFormat="1">
      <c r="A72" s="38" t="s">
        <v>220</v>
      </c>
      <c r="B72" s="38" t="s">
        <v>338</v>
      </c>
      <c r="C72" s="38" t="s">
        <v>339</v>
      </c>
      <c r="D72" s="37" t="s">
        <v>575</v>
      </c>
      <c r="E72" s="37" t="s">
        <v>137</v>
      </c>
      <c r="F72" s="37" t="s">
        <v>682</v>
      </c>
      <c r="G72" s="38" t="s">
        <v>39</v>
      </c>
      <c r="H72" s="38" t="s">
        <v>787</v>
      </c>
      <c r="I72" s="38">
        <v>1990</v>
      </c>
      <c r="K72" s="78"/>
    </row>
    <row r="73" spans="1:11" s="37" customFormat="1">
      <c r="A73" s="38" t="s">
        <v>221</v>
      </c>
      <c r="B73" s="38" t="s">
        <v>340</v>
      </c>
      <c r="C73" s="38" t="s">
        <v>341</v>
      </c>
      <c r="D73" s="37" t="s">
        <v>576</v>
      </c>
      <c r="E73" s="37" t="s">
        <v>577</v>
      </c>
      <c r="F73" s="37" t="s">
        <v>683</v>
      </c>
      <c r="G73" s="38" t="s">
        <v>784</v>
      </c>
      <c r="H73" s="38" t="s">
        <v>39</v>
      </c>
      <c r="I73" s="38">
        <v>1990</v>
      </c>
      <c r="K73" s="78"/>
    </row>
    <row r="74" spans="1:11" s="37" customFormat="1">
      <c r="A74" s="38" t="s">
        <v>222</v>
      </c>
      <c r="B74" s="38" t="s">
        <v>342</v>
      </c>
      <c r="C74" s="38" t="s">
        <v>343</v>
      </c>
      <c r="D74" s="37" t="s">
        <v>578</v>
      </c>
      <c r="E74" s="37" t="s">
        <v>579</v>
      </c>
      <c r="F74" s="37" t="s">
        <v>684</v>
      </c>
      <c r="G74" s="38" t="s">
        <v>784</v>
      </c>
      <c r="H74" s="38" t="s">
        <v>788</v>
      </c>
      <c r="I74" s="38">
        <v>1987</v>
      </c>
      <c r="K74" s="78"/>
    </row>
    <row r="75" spans="1:11" s="37" customFormat="1">
      <c r="A75" s="38" t="s">
        <v>223</v>
      </c>
      <c r="B75" s="38" t="s">
        <v>344</v>
      </c>
      <c r="C75" s="38" t="s">
        <v>345</v>
      </c>
      <c r="D75" s="37" t="s">
        <v>580</v>
      </c>
      <c r="E75" s="37" t="s">
        <v>581</v>
      </c>
      <c r="F75" s="37" t="s">
        <v>685</v>
      </c>
      <c r="G75" s="38" t="s">
        <v>784</v>
      </c>
      <c r="H75" s="38" t="s">
        <v>785</v>
      </c>
      <c r="I75" s="38">
        <v>1998</v>
      </c>
      <c r="K75" s="78"/>
    </row>
    <row r="76" spans="1:11" s="37" customFormat="1">
      <c r="A76" s="38" t="s">
        <v>224</v>
      </c>
      <c r="B76" s="38" t="s">
        <v>346</v>
      </c>
      <c r="C76" s="38" t="s">
        <v>347</v>
      </c>
      <c r="D76" s="37" t="s">
        <v>582</v>
      </c>
      <c r="E76" s="37" t="s">
        <v>177</v>
      </c>
      <c r="F76" s="37" t="s">
        <v>686</v>
      </c>
      <c r="G76" s="38" t="s">
        <v>39</v>
      </c>
      <c r="H76" s="38" t="s">
        <v>785</v>
      </c>
      <c r="I76" s="38">
        <v>1991</v>
      </c>
      <c r="K76" s="78"/>
    </row>
    <row r="77" spans="1:11" s="37" customFormat="1">
      <c r="A77" s="38" t="s">
        <v>225</v>
      </c>
      <c r="B77" s="38" t="s">
        <v>348</v>
      </c>
      <c r="C77" s="38" t="s">
        <v>349</v>
      </c>
      <c r="D77" s="37" t="s">
        <v>583</v>
      </c>
      <c r="E77" s="37" t="s">
        <v>584</v>
      </c>
      <c r="F77" s="37" t="s">
        <v>687</v>
      </c>
      <c r="G77" s="38" t="s">
        <v>39</v>
      </c>
      <c r="H77" s="38" t="s">
        <v>782</v>
      </c>
      <c r="I77" s="38">
        <v>1987</v>
      </c>
      <c r="K77" s="78"/>
    </row>
    <row r="78" spans="1:11" s="37" customFormat="1">
      <c r="A78" s="38" t="s">
        <v>226</v>
      </c>
      <c r="B78" s="38" t="s">
        <v>350</v>
      </c>
      <c r="C78" s="38" t="s">
        <v>351</v>
      </c>
      <c r="D78" s="37" t="s">
        <v>585</v>
      </c>
      <c r="E78" s="37" t="s">
        <v>586</v>
      </c>
      <c r="F78" s="37" t="s">
        <v>688</v>
      </c>
      <c r="G78" s="38" t="s">
        <v>784</v>
      </c>
      <c r="H78" s="38" t="s">
        <v>789</v>
      </c>
      <c r="I78" s="38">
        <v>2001</v>
      </c>
      <c r="K78" s="78"/>
    </row>
    <row r="79" spans="1:11" s="37" customFormat="1">
      <c r="A79" s="38" t="s">
        <v>227</v>
      </c>
      <c r="B79" s="38" t="s">
        <v>352</v>
      </c>
      <c r="C79" s="38" t="s">
        <v>353</v>
      </c>
      <c r="D79" s="37" t="s">
        <v>587</v>
      </c>
      <c r="E79" s="37" t="s">
        <v>146</v>
      </c>
      <c r="F79" s="37" t="s">
        <v>689</v>
      </c>
      <c r="G79" s="38" t="s">
        <v>39</v>
      </c>
      <c r="H79" s="38" t="s">
        <v>789</v>
      </c>
      <c r="I79" s="38">
        <v>1997</v>
      </c>
      <c r="K79" s="78"/>
    </row>
    <row r="80" spans="1:11" s="37" customFormat="1">
      <c r="A80" s="38" t="s">
        <v>228</v>
      </c>
      <c r="B80" s="38" t="s">
        <v>354</v>
      </c>
      <c r="C80" s="38" t="s">
        <v>355</v>
      </c>
      <c r="D80" s="37" t="s">
        <v>588</v>
      </c>
      <c r="E80" s="37" t="s">
        <v>155</v>
      </c>
      <c r="F80" s="37" t="s">
        <v>690</v>
      </c>
      <c r="G80" s="38" t="s">
        <v>784</v>
      </c>
      <c r="H80" s="38" t="s">
        <v>782</v>
      </c>
      <c r="I80" s="38">
        <v>1991</v>
      </c>
      <c r="K80" s="78"/>
    </row>
    <row r="81" spans="1:11" s="37" customFormat="1">
      <c r="A81" s="38" t="s">
        <v>229</v>
      </c>
      <c r="B81" s="38" t="s">
        <v>356</v>
      </c>
      <c r="C81" s="38" t="s">
        <v>357</v>
      </c>
      <c r="D81" s="37" t="s">
        <v>589</v>
      </c>
      <c r="E81" s="37" t="s">
        <v>155</v>
      </c>
      <c r="F81" s="37" t="s">
        <v>691</v>
      </c>
      <c r="G81" s="38" t="s">
        <v>784</v>
      </c>
      <c r="H81" s="38" t="s">
        <v>39</v>
      </c>
      <c r="I81" s="38">
        <v>1977</v>
      </c>
      <c r="K81" s="78"/>
    </row>
    <row r="82" spans="1:11" s="37" customFormat="1">
      <c r="A82" s="38" t="s">
        <v>230</v>
      </c>
      <c r="B82" s="38" t="s">
        <v>358</v>
      </c>
      <c r="C82" s="38" t="s">
        <v>359</v>
      </c>
      <c r="D82" s="37" t="s">
        <v>590</v>
      </c>
      <c r="E82" s="37" t="s">
        <v>591</v>
      </c>
      <c r="F82" s="37" t="s">
        <v>692</v>
      </c>
      <c r="G82" s="38" t="s">
        <v>784</v>
      </c>
      <c r="H82" s="38" t="s">
        <v>214</v>
      </c>
      <c r="I82" s="38">
        <v>1992</v>
      </c>
      <c r="K82" s="78"/>
    </row>
    <row r="83" spans="1:11" s="37" customFormat="1">
      <c r="A83" s="38" t="s">
        <v>231</v>
      </c>
      <c r="B83" s="38" t="s">
        <v>360</v>
      </c>
      <c r="C83" s="38" t="s">
        <v>361</v>
      </c>
      <c r="D83" s="37" t="s">
        <v>592</v>
      </c>
      <c r="E83" s="37" t="s">
        <v>593</v>
      </c>
      <c r="F83" s="37" t="s">
        <v>693</v>
      </c>
      <c r="G83" s="40">
        <v>16</v>
      </c>
      <c r="H83" s="40" t="s">
        <v>786</v>
      </c>
      <c r="I83" s="40">
        <v>2004</v>
      </c>
      <c r="K83" s="78"/>
    </row>
    <row r="84" spans="1:11" s="37" customFormat="1">
      <c r="A84" s="38" t="s">
        <v>232</v>
      </c>
      <c r="B84" s="38" t="s">
        <v>362</v>
      </c>
      <c r="C84" s="38" t="s">
        <v>363</v>
      </c>
      <c r="D84" s="37" t="s">
        <v>594</v>
      </c>
      <c r="E84" s="37" t="s">
        <v>595</v>
      </c>
      <c r="F84" s="37" t="s">
        <v>694</v>
      </c>
      <c r="G84" s="38" t="s">
        <v>39</v>
      </c>
      <c r="H84" s="38" t="s">
        <v>785</v>
      </c>
      <c r="I84" s="38">
        <v>1994</v>
      </c>
      <c r="K84" s="78"/>
    </row>
    <row r="85" spans="1:11" s="37" customFormat="1">
      <c r="A85" s="38" t="s">
        <v>233</v>
      </c>
      <c r="B85" s="38" t="s">
        <v>364</v>
      </c>
      <c r="C85" s="38" t="s">
        <v>365</v>
      </c>
      <c r="D85" s="37" t="s">
        <v>596</v>
      </c>
      <c r="E85" s="37" t="s">
        <v>597</v>
      </c>
      <c r="F85" s="37" t="s">
        <v>695</v>
      </c>
      <c r="G85" s="38" t="s">
        <v>784</v>
      </c>
      <c r="H85" s="38" t="s">
        <v>782</v>
      </c>
      <c r="I85" s="38">
        <v>1993</v>
      </c>
      <c r="K85" s="78"/>
    </row>
    <row r="86" spans="1:11" s="37" customFormat="1">
      <c r="A86" s="38" t="s">
        <v>234</v>
      </c>
      <c r="B86" s="38" t="s">
        <v>366</v>
      </c>
      <c r="C86" s="38" t="s">
        <v>367</v>
      </c>
      <c r="D86" s="37" t="s">
        <v>598</v>
      </c>
      <c r="E86" s="37" t="s">
        <v>150</v>
      </c>
      <c r="F86" s="37" t="s">
        <v>696</v>
      </c>
      <c r="G86" s="38" t="s">
        <v>39</v>
      </c>
      <c r="H86" s="38" t="s">
        <v>782</v>
      </c>
      <c r="I86" s="38">
        <v>1989</v>
      </c>
      <c r="K86" s="78"/>
    </row>
    <row r="87" spans="1:11" s="37" customFormat="1">
      <c r="A87" s="38" t="s">
        <v>235</v>
      </c>
      <c r="B87" s="38" t="s">
        <v>368</v>
      </c>
      <c r="C87" s="38" t="s">
        <v>369</v>
      </c>
      <c r="D87" s="37" t="s">
        <v>599</v>
      </c>
      <c r="E87" s="37" t="s">
        <v>600</v>
      </c>
      <c r="F87" s="37" t="s">
        <v>697</v>
      </c>
      <c r="G87" s="38" t="s">
        <v>39</v>
      </c>
      <c r="H87" s="38" t="s">
        <v>214</v>
      </c>
      <c r="I87" s="38">
        <v>1992</v>
      </c>
      <c r="K87" s="78"/>
    </row>
    <row r="88" spans="1:11" s="37" customFormat="1">
      <c r="A88" s="38" t="s">
        <v>236</v>
      </c>
      <c r="B88" s="38" t="s">
        <v>370</v>
      </c>
      <c r="C88" s="38" t="s">
        <v>371</v>
      </c>
      <c r="D88" s="37" t="s">
        <v>601</v>
      </c>
      <c r="E88" s="37" t="s">
        <v>586</v>
      </c>
      <c r="F88" s="37" t="s">
        <v>698</v>
      </c>
      <c r="G88" s="38" t="s">
        <v>39</v>
      </c>
      <c r="H88" s="38" t="s">
        <v>214</v>
      </c>
      <c r="I88" s="38">
        <v>1986</v>
      </c>
      <c r="K88" s="78"/>
    </row>
    <row r="89" spans="1:11" s="37" customFormat="1">
      <c r="A89" s="38" t="s">
        <v>237</v>
      </c>
      <c r="B89" s="38" t="s">
        <v>372</v>
      </c>
      <c r="C89" s="38" t="s">
        <v>373</v>
      </c>
      <c r="D89" s="37" t="s">
        <v>602</v>
      </c>
      <c r="E89" s="37" t="s">
        <v>174</v>
      </c>
      <c r="F89" s="37" t="s">
        <v>699</v>
      </c>
      <c r="G89" s="38" t="s">
        <v>39</v>
      </c>
      <c r="H89" s="38" t="s">
        <v>782</v>
      </c>
      <c r="I89" s="38">
        <v>1991</v>
      </c>
      <c r="K89" s="78"/>
    </row>
    <row r="90" spans="1:11" s="37" customFormat="1">
      <c r="A90" s="38" t="s">
        <v>238</v>
      </c>
      <c r="B90" s="38" t="s">
        <v>374</v>
      </c>
      <c r="C90" s="38" t="s">
        <v>375</v>
      </c>
      <c r="D90" s="37" t="s">
        <v>603</v>
      </c>
      <c r="E90" s="37" t="s">
        <v>604</v>
      </c>
      <c r="F90" s="37" t="s">
        <v>686</v>
      </c>
      <c r="G90" s="38" t="s">
        <v>39</v>
      </c>
      <c r="H90" s="38" t="s">
        <v>785</v>
      </c>
      <c r="I90" s="38">
        <v>1985</v>
      </c>
      <c r="K90" s="78"/>
    </row>
    <row r="91" spans="1:11" s="37" customFormat="1">
      <c r="A91" s="38" t="s">
        <v>239</v>
      </c>
      <c r="B91" s="38" t="s">
        <v>376</v>
      </c>
      <c r="C91" s="38" t="s">
        <v>377</v>
      </c>
      <c r="D91" s="37" t="s">
        <v>605</v>
      </c>
      <c r="E91" s="37" t="s">
        <v>166</v>
      </c>
      <c r="F91" s="37" t="s">
        <v>700</v>
      </c>
      <c r="G91" s="38" t="s">
        <v>784</v>
      </c>
      <c r="H91" s="38" t="s">
        <v>786</v>
      </c>
      <c r="I91" s="38">
        <v>1987</v>
      </c>
      <c r="K91" s="78"/>
    </row>
    <row r="92" spans="1:11" s="37" customFormat="1">
      <c r="A92" s="38" t="s">
        <v>240</v>
      </c>
      <c r="B92" s="38" t="s">
        <v>378</v>
      </c>
      <c r="C92" s="38" t="s">
        <v>379</v>
      </c>
      <c r="D92" s="37" t="s">
        <v>558</v>
      </c>
      <c r="E92" s="37" t="s">
        <v>606</v>
      </c>
      <c r="F92" s="37" t="s">
        <v>701</v>
      </c>
      <c r="G92" s="38" t="s">
        <v>784</v>
      </c>
      <c r="H92" s="38" t="s">
        <v>783</v>
      </c>
      <c r="I92" s="38">
        <v>1981</v>
      </c>
      <c r="K92" s="78"/>
    </row>
    <row r="93" spans="1:11" s="37" customFormat="1">
      <c r="A93" s="38" t="s">
        <v>241</v>
      </c>
      <c r="B93" s="38" t="s">
        <v>380</v>
      </c>
      <c r="C93" s="38" t="s">
        <v>381</v>
      </c>
      <c r="D93" s="37" t="s">
        <v>558</v>
      </c>
      <c r="E93" s="37" t="s">
        <v>606</v>
      </c>
      <c r="F93" s="37" t="s">
        <v>702</v>
      </c>
      <c r="G93" s="38" t="s">
        <v>39</v>
      </c>
      <c r="H93" s="38" t="s">
        <v>785</v>
      </c>
      <c r="I93" s="38">
        <v>1975</v>
      </c>
      <c r="K93" s="78"/>
    </row>
    <row r="94" spans="1:11" s="37" customFormat="1">
      <c r="A94" s="38" t="s">
        <v>242</v>
      </c>
      <c r="B94" s="38" t="s">
        <v>382</v>
      </c>
      <c r="C94" s="38" t="s">
        <v>383</v>
      </c>
      <c r="D94" s="37" t="s">
        <v>558</v>
      </c>
      <c r="E94" s="37" t="s">
        <v>607</v>
      </c>
      <c r="F94" s="37" t="s">
        <v>703</v>
      </c>
      <c r="G94" s="38" t="s">
        <v>39</v>
      </c>
      <c r="H94" s="38" t="s">
        <v>790</v>
      </c>
      <c r="I94" s="38">
        <v>1996</v>
      </c>
      <c r="K94" s="78"/>
    </row>
    <row r="95" spans="1:11" s="37" customFormat="1">
      <c r="A95" s="38" t="s">
        <v>243</v>
      </c>
      <c r="B95" s="38" t="s">
        <v>384</v>
      </c>
      <c r="C95" s="38" t="s">
        <v>385</v>
      </c>
      <c r="D95" s="37" t="s">
        <v>558</v>
      </c>
      <c r="E95" s="37" t="s">
        <v>178</v>
      </c>
      <c r="F95" s="37" t="s">
        <v>704</v>
      </c>
      <c r="G95" s="38" t="s">
        <v>39</v>
      </c>
      <c r="H95" s="38" t="s">
        <v>790</v>
      </c>
      <c r="I95" s="38">
        <v>1981</v>
      </c>
      <c r="K95" s="78"/>
    </row>
    <row r="96" spans="1:11" s="37" customFormat="1">
      <c r="A96" s="38" t="s">
        <v>244</v>
      </c>
      <c r="B96" s="38" t="s">
        <v>386</v>
      </c>
      <c r="C96" s="38" t="s">
        <v>387</v>
      </c>
      <c r="D96" s="37" t="s">
        <v>179</v>
      </c>
      <c r="E96" s="37" t="s">
        <v>606</v>
      </c>
      <c r="F96" s="37" t="s">
        <v>696</v>
      </c>
      <c r="G96" s="38" t="s">
        <v>39</v>
      </c>
      <c r="H96" s="38" t="s">
        <v>791</v>
      </c>
      <c r="I96" s="38">
        <v>1975</v>
      </c>
      <c r="K96" s="78"/>
    </row>
    <row r="97" spans="1:11" s="37" customFormat="1">
      <c r="A97" s="38" t="s">
        <v>245</v>
      </c>
      <c r="B97" s="38" t="s">
        <v>388</v>
      </c>
      <c r="C97" s="38" t="s">
        <v>389</v>
      </c>
      <c r="D97" s="37" t="s">
        <v>608</v>
      </c>
      <c r="E97" s="37" t="s">
        <v>606</v>
      </c>
      <c r="F97" s="37" t="s">
        <v>705</v>
      </c>
      <c r="G97" s="38" t="s">
        <v>39</v>
      </c>
      <c r="H97" s="38" t="s">
        <v>791</v>
      </c>
      <c r="I97" s="38">
        <v>1976</v>
      </c>
      <c r="K97" s="78"/>
    </row>
    <row r="98" spans="1:11" s="37" customFormat="1">
      <c r="A98" s="38" t="s">
        <v>246</v>
      </c>
      <c r="B98" s="38" t="s">
        <v>390</v>
      </c>
      <c r="C98" s="38" t="s">
        <v>391</v>
      </c>
      <c r="D98" s="37" t="s">
        <v>179</v>
      </c>
      <c r="E98" s="37" t="s">
        <v>609</v>
      </c>
      <c r="F98" s="37" t="s">
        <v>706</v>
      </c>
      <c r="G98" s="38" t="s">
        <v>784</v>
      </c>
      <c r="H98" s="38" t="s">
        <v>788</v>
      </c>
      <c r="I98" s="38">
        <v>1987</v>
      </c>
      <c r="K98" s="78"/>
    </row>
    <row r="99" spans="1:11" s="37" customFormat="1">
      <c r="A99" s="38" t="s">
        <v>247</v>
      </c>
      <c r="B99" s="38" t="s">
        <v>392</v>
      </c>
      <c r="C99" s="38" t="s">
        <v>393</v>
      </c>
      <c r="D99" s="37" t="s">
        <v>143</v>
      </c>
      <c r="E99" s="37" t="s">
        <v>610</v>
      </c>
      <c r="F99" s="37" t="s">
        <v>707</v>
      </c>
      <c r="G99" s="38" t="s">
        <v>784</v>
      </c>
      <c r="H99" s="38" t="s">
        <v>785</v>
      </c>
      <c r="I99" s="38">
        <v>1979</v>
      </c>
      <c r="K99" s="78"/>
    </row>
    <row r="100" spans="1:11" s="37" customFormat="1">
      <c r="A100" s="38" t="s">
        <v>248</v>
      </c>
      <c r="B100" s="38" t="s">
        <v>394</v>
      </c>
      <c r="C100" s="38" t="s">
        <v>395</v>
      </c>
      <c r="D100" s="37" t="s">
        <v>611</v>
      </c>
      <c r="E100" s="37" t="s">
        <v>559</v>
      </c>
      <c r="F100" s="37" t="s">
        <v>708</v>
      </c>
      <c r="G100" s="38" t="s">
        <v>784</v>
      </c>
      <c r="H100" s="40" t="s">
        <v>785</v>
      </c>
      <c r="I100" s="40">
        <v>2009</v>
      </c>
      <c r="K100" s="78"/>
    </row>
    <row r="101" spans="1:11" s="37" customFormat="1">
      <c r="A101" s="38" t="s">
        <v>249</v>
      </c>
      <c r="B101" s="38" t="s">
        <v>396</v>
      </c>
      <c r="C101" s="38" t="s">
        <v>397</v>
      </c>
      <c r="D101" s="37" t="s">
        <v>606</v>
      </c>
      <c r="E101" s="37" t="s">
        <v>612</v>
      </c>
      <c r="F101" s="37" t="s">
        <v>709</v>
      </c>
      <c r="G101" s="38" t="s">
        <v>39</v>
      </c>
      <c r="H101" s="38" t="s">
        <v>789</v>
      </c>
      <c r="I101" s="38">
        <v>1991</v>
      </c>
      <c r="K101" s="78"/>
    </row>
    <row r="102" spans="1:11" s="37" customFormat="1">
      <c r="A102" s="38" t="s">
        <v>250</v>
      </c>
      <c r="B102" s="38" t="s">
        <v>398</v>
      </c>
      <c r="C102" s="38" t="s">
        <v>399</v>
      </c>
      <c r="D102" s="37" t="s">
        <v>606</v>
      </c>
      <c r="E102" s="37" t="s">
        <v>156</v>
      </c>
      <c r="F102" s="37" t="s">
        <v>710</v>
      </c>
      <c r="G102" s="38" t="s">
        <v>39</v>
      </c>
      <c r="H102" s="38" t="s">
        <v>786</v>
      </c>
      <c r="I102" s="38">
        <v>1976</v>
      </c>
      <c r="K102" s="78"/>
    </row>
    <row r="103" spans="1:11" s="37" customFormat="1">
      <c r="A103" s="38" t="s">
        <v>251</v>
      </c>
      <c r="B103" s="38" t="s">
        <v>400</v>
      </c>
      <c r="C103" s="38" t="s">
        <v>401</v>
      </c>
      <c r="D103" s="37" t="s">
        <v>561</v>
      </c>
      <c r="E103" s="37" t="s">
        <v>562</v>
      </c>
      <c r="F103" s="37" t="s">
        <v>711</v>
      </c>
      <c r="G103" s="38" t="s">
        <v>784</v>
      </c>
      <c r="H103" s="38" t="s">
        <v>785</v>
      </c>
      <c r="I103" s="38">
        <v>1982</v>
      </c>
      <c r="K103" s="78"/>
    </row>
    <row r="104" spans="1:11" s="37" customFormat="1">
      <c r="A104" s="38" t="s">
        <v>252</v>
      </c>
      <c r="B104" s="38" t="s">
        <v>402</v>
      </c>
      <c r="C104" s="38" t="s">
        <v>403</v>
      </c>
      <c r="D104" s="37" t="s">
        <v>561</v>
      </c>
      <c r="E104" s="37" t="s">
        <v>562</v>
      </c>
      <c r="F104" s="37" t="s">
        <v>712</v>
      </c>
      <c r="G104" s="38" t="s">
        <v>784</v>
      </c>
      <c r="H104" s="38" t="s">
        <v>786</v>
      </c>
      <c r="I104" s="38">
        <v>1977</v>
      </c>
      <c r="K104" s="78"/>
    </row>
    <row r="105" spans="1:11" s="37" customFormat="1">
      <c r="A105" s="38" t="s">
        <v>253</v>
      </c>
      <c r="B105" s="38" t="s">
        <v>404</v>
      </c>
      <c r="C105" s="38" t="s">
        <v>405</v>
      </c>
      <c r="D105" s="37" t="s">
        <v>170</v>
      </c>
      <c r="E105" s="37" t="s">
        <v>613</v>
      </c>
      <c r="F105" s="37" t="s">
        <v>713</v>
      </c>
      <c r="G105" s="38" t="s">
        <v>39</v>
      </c>
      <c r="H105" s="38" t="s">
        <v>785</v>
      </c>
      <c r="I105" s="38">
        <v>1992</v>
      </c>
      <c r="K105" s="78"/>
    </row>
    <row r="106" spans="1:11" s="37" customFormat="1">
      <c r="A106" s="38" t="s">
        <v>254</v>
      </c>
      <c r="B106" s="38" t="s">
        <v>406</v>
      </c>
      <c r="C106" s="38" t="s">
        <v>407</v>
      </c>
      <c r="D106" s="37" t="s">
        <v>614</v>
      </c>
      <c r="E106" s="37" t="s">
        <v>155</v>
      </c>
      <c r="F106" s="37" t="s">
        <v>714</v>
      </c>
      <c r="G106" s="38" t="s">
        <v>39</v>
      </c>
      <c r="H106" s="38" t="s">
        <v>787</v>
      </c>
      <c r="I106" s="38">
        <v>1987</v>
      </c>
      <c r="K106" s="78"/>
    </row>
    <row r="107" spans="1:11" s="37" customFormat="1">
      <c r="A107" s="38" t="s">
        <v>255</v>
      </c>
      <c r="B107" s="38" t="s">
        <v>408</v>
      </c>
      <c r="C107" s="38" t="s">
        <v>409</v>
      </c>
      <c r="D107" s="37" t="s">
        <v>145</v>
      </c>
      <c r="E107" s="37" t="s">
        <v>574</v>
      </c>
      <c r="F107" s="37" t="s">
        <v>715</v>
      </c>
      <c r="G107" s="38" t="s">
        <v>784</v>
      </c>
      <c r="H107" s="38" t="s">
        <v>788</v>
      </c>
      <c r="I107" s="38">
        <v>1977</v>
      </c>
      <c r="K107" s="78"/>
    </row>
    <row r="108" spans="1:11" s="37" customFormat="1">
      <c r="A108" s="38" t="s">
        <v>256</v>
      </c>
      <c r="B108" s="38" t="s">
        <v>410</v>
      </c>
      <c r="C108" s="38" t="s">
        <v>411</v>
      </c>
      <c r="D108" s="37" t="s">
        <v>145</v>
      </c>
      <c r="E108" s="37" t="s">
        <v>615</v>
      </c>
      <c r="F108" s="37" t="s">
        <v>716</v>
      </c>
      <c r="G108" s="38" t="s">
        <v>784</v>
      </c>
      <c r="H108" s="38" t="s">
        <v>788</v>
      </c>
      <c r="I108" s="38">
        <v>1996</v>
      </c>
      <c r="K108" s="78"/>
    </row>
    <row r="109" spans="1:11" s="37" customFormat="1">
      <c r="A109" s="38" t="s">
        <v>257</v>
      </c>
      <c r="B109" s="38" t="s">
        <v>412</v>
      </c>
      <c r="C109" s="38" t="s">
        <v>413</v>
      </c>
      <c r="D109" s="37" t="s">
        <v>145</v>
      </c>
      <c r="E109" s="37" t="s">
        <v>558</v>
      </c>
      <c r="F109" s="37" t="s">
        <v>717</v>
      </c>
      <c r="G109" s="38" t="s">
        <v>39</v>
      </c>
      <c r="H109" s="38" t="s">
        <v>783</v>
      </c>
      <c r="I109" s="38">
        <v>1974</v>
      </c>
      <c r="K109" s="78"/>
    </row>
    <row r="110" spans="1:11" s="37" customFormat="1">
      <c r="A110" s="38" t="s">
        <v>258</v>
      </c>
      <c r="B110" s="38" t="s">
        <v>414</v>
      </c>
      <c r="C110" s="38" t="s">
        <v>415</v>
      </c>
      <c r="D110" s="37" t="s">
        <v>145</v>
      </c>
      <c r="E110" s="37" t="s">
        <v>616</v>
      </c>
      <c r="F110" s="37" t="s">
        <v>718</v>
      </c>
      <c r="G110" s="38" t="s">
        <v>39</v>
      </c>
      <c r="H110" s="38" t="s">
        <v>790</v>
      </c>
      <c r="I110" s="38">
        <v>1996</v>
      </c>
      <c r="K110" s="78"/>
    </row>
    <row r="111" spans="1:11" s="37" customFormat="1">
      <c r="A111" s="38" t="s">
        <v>259</v>
      </c>
      <c r="B111" s="38" t="s">
        <v>416</v>
      </c>
      <c r="C111" s="38" t="s">
        <v>417</v>
      </c>
      <c r="D111" s="37" t="s">
        <v>145</v>
      </c>
      <c r="E111" s="37" t="s">
        <v>153</v>
      </c>
      <c r="F111" s="37" t="s">
        <v>719</v>
      </c>
      <c r="G111" s="38" t="s">
        <v>784</v>
      </c>
      <c r="H111" s="38" t="s">
        <v>782</v>
      </c>
      <c r="I111" s="38">
        <v>1991</v>
      </c>
      <c r="K111" s="78"/>
    </row>
    <row r="112" spans="1:11" s="37" customFormat="1">
      <c r="A112" s="38" t="s">
        <v>260</v>
      </c>
      <c r="B112" s="38" t="s">
        <v>418</v>
      </c>
      <c r="C112" s="38" t="s">
        <v>419</v>
      </c>
      <c r="D112" s="37" t="s">
        <v>145</v>
      </c>
      <c r="E112" s="37" t="s">
        <v>568</v>
      </c>
      <c r="F112" s="37" t="s">
        <v>689</v>
      </c>
      <c r="G112" s="38" t="s">
        <v>39</v>
      </c>
      <c r="H112" s="38" t="s">
        <v>788</v>
      </c>
      <c r="I112" s="38">
        <v>1993</v>
      </c>
      <c r="K112" s="78"/>
    </row>
    <row r="113" spans="1:11" s="37" customFormat="1">
      <c r="A113" s="38" t="s">
        <v>261</v>
      </c>
      <c r="B113" s="38" t="s">
        <v>420</v>
      </c>
      <c r="C113" s="38" t="s">
        <v>421</v>
      </c>
      <c r="D113" s="37" t="s">
        <v>145</v>
      </c>
      <c r="E113" s="37" t="s">
        <v>617</v>
      </c>
      <c r="F113" s="37" t="s">
        <v>720</v>
      </c>
      <c r="G113" s="38" t="s">
        <v>39</v>
      </c>
      <c r="H113" s="38" t="s">
        <v>214</v>
      </c>
      <c r="I113" s="38">
        <v>1987</v>
      </c>
      <c r="K113" s="78"/>
    </row>
    <row r="114" spans="1:11" s="37" customFormat="1">
      <c r="A114" s="38" t="s">
        <v>262</v>
      </c>
      <c r="B114" s="38" t="s">
        <v>422</v>
      </c>
      <c r="C114" s="38" t="s">
        <v>423</v>
      </c>
      <c r="D114" s="37" t="s">
        <v>618</v>
      </c>
      <c r="E114" s="37" t="s">
        <v>619</v>
      </c>
      <c r="F114" s="37" t="s">
        <v>721</v>
      </c>
      <c r="G114" s="40" t="s">
        <v>39</v>
      </c>
      <c r="H114" s="40" t="s">
        <v>788</v>
      </c>
      <c r="I114" s="40">
        <v>2009</v>
      </c>
      <c r="K114" s="78"/>
    </row>
    <row r="115" spans="1:11" s="37" customFormat="1">
      <c r="A115" s="38" t="s">
        <v>263</v>
      </c>
      <c r="B115" s="38" t="s">
        <v>424</v>
      </c>
      <c r="C115" s="38" t="s">
        <v>425</v>
      </c>
      <c r="D115" s="37" t="s">
        <v>620</v>
      </c>
      <c r="E115" s="37" t="s">
        <v>621</v>
      </c>
      <c r="F115" s="37" t="s">
        <v>722</v>
      </c>
      <c r="G115" s="38" t="s">
        <v>39</v>
      </c>
      <c r="H115" s="38" t="s">
        <v>783</v>
      </c>
      <c r="I115" s="38">
        <v>1992</v>
      </c>
      <c r="K115" s="78"/>
    </row>
    <row r="116" spans="1:11" s="37" customFormat="1">
      <c r="A116" s="38" t="s">
        <v>264</v>
      </c>
      <c r="B116" s="38" t="s">
        <v>426</v>
      </c>
      <c r="C116" s="38" t="s">
        <v>427</v>
      </c>
      <c r="D116" s="37" t="s">
        <v>162</v>
      </c>
      <c r="E116" s="37" t="s">
        <v>560</v>
      </c>
      <c r="F116" s="37" t="s">
        <v>723</v>
      </c>
      <c r="G116" s="38" t="s">
        <v>39</v>
      </c>
      <c r="H116" s="38" t="s">
        <v>785</v>
      </c>
      <c r="I116" s="38">
        <v>1971</v>
      </c>
      <c r="K116" s="78"/>
    </row>
    <row r="117" spans="1:11" s="37" customFormat="1">
      <c r="A117" s="38" t="s">
        <v>265</v>
      </c>
      <c r="B117" s="38" t="s">
        <v>428</v>
      </c>
      <c r="C117" s="38" t="s">
        <v>429</v>
      </c>
      <c r="D117" s="37" t="s">
        <v>141</v>
      </c>
      <c r="E117" s="37" t="s">
        <v>607</v>
      </c>
      <c r="F117" s="37" t="s">
        <v>720</v>
      </c>
      <c r="G117" s="38" t="s">
        <v>784</v>
      </c>
      <c r="H117" s="38" t="s">
        <v>214</v>
      </c>
      <c r="I117" s="38">
        <v>1996</v>
      </c>
      <c r="K117" s="78"/>
    </row>
    <row r="118" spans="1:11" s="37" customFormat="1">
      <c r="A118" s="38" t="s">
        <v>266</v>
      </c>
      <c r="B118" s="38" t="s">
        <v>430</v>
      </c>
      <c r="C118" s="38" t="s">
        <v>431</v>
      </c>
      <c r="D118" s="37" t="s">
        <v>141</v>
      </c>
      <c r="E118" s="37" t="s">
        <v>677</v>
      </c>
      <c r="F118" s="37" t="s">
        <v>798</v>
      </c>
      <c r="G118" s="38" t="s">
        <v>792</v>
      </c>
      <c r="H118" s="38" t="s">
        <v>39</v>
      </c>
      <c r="I118" s="38">
        <v>2003</v>
      </c>
      <c r="K118" s="78"/>
    </row>
    <row r="119" spans="1:11" s="37" customFormat="1">
      <c r="A119" s="38" t="s">
        <v>267</v>
      </c>
      <c r="B119" s="38" t="s">
        <v>432</v>
      </c>
      <c r="C119" s="38" t="s">
        <v>433</v>
      </c>
      <c r="D119" s="37" t="s">
        <v>153</v>
      </c>
      <c r="E119" s="37" t="s">
        <v>622</v>
      </c>
      <c r="F119" s="37" t="s">
        <v>724</v>
      </c>
      <c r="G119" s="38" t="s">
        <v>784</v>
      </c>
      <c r="H119" s="38" t="s">
        <v>790</v>
      </c>
      <c r="I119" s="38">
        <v>1999</v>
      </c>
      <c r="K119" s="78"/>
    </row>
    <row r="120" spans="1:11" s="37" customFormat="1">
      <c r="A120" s="38" t="s">
        <v>268</v>
      </c>
      <c r="B120" s="38" t="s">
        <v>434</v>
      </c>
      <c r="C120" s="38" t="s">
        <v>435</v>
      </c>
      <c r="D120" s="37" t="s">
        <v>153</v>
      </c>
      <c r="E120" s="37" t="s">
        <v>623</v>
      </c>
      <c r="F120" s="37" t="s">
        <v>725</v>
      </c>
      <c r="G120" s="38" t="s">
        <v>39</v>
      </c>
      <c r="H120" s="38" t="s">
        <v>214</v>
      </c>
      <c r="I120" s="38">
        <v>1987</v>
      </c>
      <c r="K120" s="78"/>
    </row>
    <row r="121" spans="1:11" s="37" customFormat="1">
      <c r="A121" s="38" t="s">
        <v>269</v>
      </c>
      <c r="B121" s="38" t="s">
        <v>436</v>
      </c>
      <c r="C121" s="38" t="s">
        <v>437</v>
      </c>
      <c r="D121" s="37" t="s">
        <v>153</v>
      </c>
      <c r="E121" s="37" t="s">
        <v>624</v>
      </c>
      <c r="F121" s="37" t="s">
        <v>726</v>
      </c>
      <c r="G121" s="38" t="s">
        <v>784</v>
      </c>
      <c r="H121" s="38" t="s">
        <v>788</v>
      </c>
      <c r="I121" s="38">
        <v>1987</v>
      </c>
      <c r="K121" s="78"/>
    </row>
    <row r="122" spans="1:11" s="37" customFormat="1">
      <c r="A122" s="38" t="s">
        <v>270</v>
      </c>
      <c r="B122" s="38" t="s">
        <v>438</v>
      </c>
      <c r="C122" s="38" t="s">
        <v>439</v>
      </c>
      <c r="D122" s="37" t="s">
        <v>153</v>
      </c>
      <c r="E122" s="37" t="s">
        <v>568</v>
      </c>
      <c r="F122" s="37" t="s">
        <v>727</v>
      </c>
      <c r="G122" s="38" t="s">
        <v>39</v>
      </c>
      <c r="H122" s="38" t="s">
        <v>791</v>
      </c>
      <c r="I122" s="38">
        <v>1978</v>
      </c>
      <c r="K122" s="78"/>
    </row>
    <row r="123" spans="1:11" s="37" customFormat="1">
      <c r="A123" s="38" t="s">
        <v>271</v>
      </c>
      <c r="B123" s="38" t="s">
        <v>440</v>
      </c>
      <c r="C123" s="38" t="s">
        <v>441</v>
      </c>
      <c r="D123" s="37" t="s">
        <v>565</v>
      </c>
      <c r="E123" s="37" t="s">
        <v>625</v>
      </c>
      <c r="F123" s="37" t="s">
        <v>728</v>
      </c>
      <c r="G123" s="38" t="s">
        <v>793</v>
      </c>
      <c r="H123" s="38" t="s">
        <v>788</v>
      </c>
      <c r="I123" s="38">
        <v>1991</v>
      </c>
      <c r="K123" s="78"/>
    </row>
    <row r="124" spans="1:11" s="37" customFormat="1">
      <c r="A124" s="38" t="s">
        <v>272</v>
      </c>
      <c r="B124" s="38" t="s">
        <v>442</v>
      </c>
      <c r="C124" s="38" t="s">
        <v>443</v>
      </c>
      <c r="D124" s="37" t="s">
        <v>166</v>
      </c>
      <c r="E124" s="37" t="s">
        <v>626</v>
      </c>
      <c r="F124" s="37" t="s">
        <v>729</v>
      </c>
      <c r="G124" s="38" t="s">
        <v>39</v>
      </c>
      <c r="H124" s="38" t="s">
        <v>788</v>
      </c>
      <c r="I124" s="38">
        <v>1988</v>
      </c>
      <c r="K124" s="78"/>
    </row>
    <row r="125" spans="1:11" s="37" customFormat="1">
      <c r="A125" s="38" t="s">
        <v>273</v>
      </c>
      <c r="B125" s="38" t="s">
        <v>444</v>
      </c>
      <c r="C125" s="38" t="s">
        <v>445</v>
      </c>
      <c r="D125" s="37" t="s">
        <v>166</v>
      </c>
      <c r="E125" s="37" t="s">
        <v>143</v>
      </c>
      <c r="F125" s="37" t="s">
        <v>730</v>
      </c>
      <c r="G125" s="38" t="s">
        <v>39</v>
      </c>
      <c r="H125" s="38" t="s">
        <v>789</v>
      </c>
      <c r="I125" s="38">
        <v>1991</v>
      </c>
      <c r="K125" s="78"/>
    </row>
    <row r="126" spans="1:11" s="37" customFormat="1">
      <c r="A126" s="38" t="s">
        <v>274</v>
      </c>
      <c r="B126" s="38" t="s">
        <v>446</v>
      </c>
      <c r="C126" s="38" t="s">
        <v>447</v>
      </c>
      <c r="D126" s="37" t="s">
        <v>563</v>
      </c>
      <c r="E126" s="37" t="s">
        <v>564</v>
      </c>
      <c r="F126" s="37" t="s">
        <v>731</v>
      </c>
      <c r="G126" s="38" t="s">
        <v>39</v>
      </c>
      <c r="H126" s="38" t="s">
        <v>39</v>
      </c>
      <c r="I126" s="38" t="s">
        <v>794</v>
      </c>
      <c r="K126" s="78"/>
    </row>
    <row r="127" spans="1:11" s="37" customFormat="1">
      <c r="A127" s="38" t="s">
        <v>275</v>
      </c>
      <c r="B127" s="38" t="s">
        <v>448</v>
      </c>
      <c r="C127" s="38" t="s">
        <v>449</v>
      </c>
      <c r="D127" s="37" t="s">
        <v>627</v>
      </c>
      <c r="E127" s="37" t="s">
        <v>175</v>
      </c>
      <c r="F127" s="37" t="s">
        <v>732</v>
      </c>
      <c r="G127" s="38" t="s">
        <v>39</v>
      </c>
      <c r="H127" s="38" t="s">
        <v>39</v>
      </c>
      <c r="I127" s="38">
        <v>2000</v>
      </c>
      <c r="K127" s="78"/>
    </row>
    <row r="128" spans="1:11" s="37" customFormat="1">
      <c r="A128" s="38" t="s">
        <v>276</v>
      </c>
      <c r="B128" s="38" t="s">
        <v>450</v>
      </c>
      <c r="C128" s="38" t="s">
        <v>451</v>
      </c>
      <c r="D128" s="37" t="s">
        <v>175</v>
      </c>
      <c r="E128" s="37" t="s">
        <v>568</v>
      </c>
      <c r="F128" s="37" t="s">
        <v>733</v>
      </c>
      <c r="G128" s="38" t="s">
        <v>39</v>
      </c>
      <c r="H128" s="38" t="s">
        <v>39</v>
      </c>
      <c r="I128" s="38">
        <v>1975</v>
      </c>
      <c r="K128" s="78"/>
    </row>
    <row r="129" spans="1:11" s="37" customFormat="1">
      <c r="A129" s="38" t="s">
        <v>277</v>
      </c>
      <c r="B129" s="38" t="s">
        <v>452</v>
      </c>
      <c r="C129" s="41" t="s">
        <v>453</v>
      </c>
      <c r="D129" s="37" t="s">
        <v>628</v>
      </c>
      <c r="E129" s="37" t="s">
        <v>629</v>
      </c>
      <c r="F129" s="37" t="s">
        <v>734</v>
      </c>
      <c r="G129" s="38" t="s">
        <v>784</v>
      </c>
      <c r="H129" s="38" t="s">
        <v>788</v>
      </c>
      <c r="I129" s="38">
        <v>1963</v>
      </c>
      <c r="K129" s="78"/>
    </row>
    <row r="130" spans="1:11" s="37" customFormat="1">
      <c r="A130" s="38" t="s">
        <v>278</v>
      </c>
      <c r="B130" s="38" t="s">
        <v>454</v>
      </c>
      <c r="C130" s="38" t="s">
        <v>455</v>
      </c>
      <c r="D130" s="37" t="s">
        <v>630</v>
      </c>
      <c r="E130" s="37" t="s">
        <v>631</v>
      </c>
      <c r="F130" s="37" t="s">
        <v>735</v>
      </c>
      <c r="G130" s="38" t="s">
        <v>39</v>
      </c>
      <c r="H130" s="38" t="s">
        <v>786</v>
      </c>
      <c r="I130" s="38">
        <v>1994</v>
      </c>
      <c r="K130" s="78"/>
    </row>
    <row r="131" spans="1:11" s="37" customFormat="1">
      <c r="A131" s="38" t="s">
        <v>279</v>
      </c>
      <c r="B131" s="38" t="s">
        <v>456</v>
      </c>
      <c r="C131" s="38" t="s">
        <v>457</v>
      </c>
      <c r="D131" s="37" t="s">
        <v>632</v>
      </c>
      <c r="E131" s="37" t="s">
        <v>563</v>
      </c>
      <c r="F131" s="37" t="s">
        <v>736</v>
      </c>
      <c r="G131" s="38" t="s">
        <v>39</v>
      </c>
      <c r="H131" s="38" t="s">
        <v>789</v>
      </c>
      <c r="I131" s="38">
        <v>1998</v>
      </c>
      <c r="K131" s="78"/>
    </row>
    <row r="132" spans="1:11" s="37" customFormat="1">
      <c r="A132" s="38" t="s">
        <v>280</v>
      </c>
      <c r="B132" s="38" t="s">
        <v>458</v>
      </c>
      <c r="C132" s="38" t="s">
        <v>459</v>
      </c>
      <c r="D132" s="37" t="s">
        <v>147</v>
      </c>
      <c r="E132" s="37" t="s">
        <v>633</v>
      </c>
      <c r="F132" s="37" t="s">
        <v>737</v>
      </c>
      <c r="G132" s="38" t="s">
        <v>39</v>
      </c>
      <c r="H132" s="38" t="s">
        <v>787</v>
      </c>
      <c r="I132" s="38">
        <v>1990</v>
      </c>
      <c r="K132" s="78"/>
    </row>
    <row r="133" spans="1:11" s="37" customFormat="1">
      <c r="A133" s="38" t="s">
        <v>281</v>
      </c>
      <c r="B133" s="38" t="s">
        <v>460</v>
      </c>
      <c r="C133" s="38" t="s">
        <v>461</v>
      </c>
      <c r="D133" s="37" t="s">
        <v>634</v>
      </c>
      <c r="E133" s="37" t="s">
        <v>635</v>
      </c>
      <c r="F133" s="37" t="s">
        <v>738</v>
      </c>
      <c r="G133" s="40" t="s">
        <v>39</v>
      </c>
      <c r="H133" s="40" t="s">
        <v>214</v>
      </c>
      <c r="I133" s="40">
        <v>1993</v>
      </c>
      <c r="K133" s="78"/>
    </row>
    <row r="134" spans="1:11" s="37" customFormat="1">
      <c r="A134" s="38" t="s">
        <v>282</v>
      </c>
      <c r="B134" s="38" t="s">
        <v>462</v>
      </c>
      <c r="C134" s="38" t="s">
        <v>463</v>
      </c>
      <c r="D134" s="37" t="s">
        <v>634</v>
      </c>
      <c r="E134" s="37" t="s">
        <v>636</v>
      </c>
      <c r="F134" s="37" t="s">
        <v>739</v>
      </c>
      <c r="G134" s="38" t="s">
        <v>39</v>
      </c>
      <c r="H134" s="38" t="s">
        <v>795</v>
      </c>
      <c r="I134" s="38">
        <v>1991</v>
      </c>
      <c r="K134" s="78"/>
    </row>
    <row r="135" spans="1:11" s="37" customFormat="1">
      <c r="A135" s="38" t="s">
        <v>283</v>
      </c>
      <c r="B135" s="38" t="s">
        <v>464</v>
      </c>
      <c r="C135" s="38" t="s">
        <v>465</v>
      </c>
      <c r="D135" s="37" t="s">
        <v>637</v>
      </c>
      <c r="E135" s="37" t="s">
        <v>637</v>
      </c>
      <c r="F135" s="37" t="s">
        <v>740</v>
      </c>
      <c r="G135" s="38" t="s">
        <v>784</v>
      </c>
      <c r="H135" s="38" t="s">
        <v>787</v>
      </c>
      <c r="I135" s="38">
        <v>1992</v>
      </c>
      <c r="K135" s="78"/>
    </row>
    <row r="136" spans="1:11" s="37" customFormat="1">
      <c r="A136" s="38" t="s">
        <v>284</v>
      </c>
      <c r="B136" s="38" t="s">
        <v>466</v>
      </c>
      <c r="C136" s="38" t="s">
        <v>467</v>
      </c>
      <c r="D136" s="37" t="s">
        <v>638</v>
      </c>
      <c r="E136" s="37" t="s">
        <v>181</v>
      </c>
      <c r="F136" s="37" t="s">
        <v>741</v>
      </c>
      <c r="G136" s="38" t="s">
        <v>784</v>
      </c>
      <c r="H136" s="38" t="s">
        <v>790</v>
      </c>
      <c r="I136" s="38">
        <v>1986</v>
      </c>
      <c r="K136" s="78"/>
    </row>
    <row r="137" spans="1:11" s="37" customFormat="1">
      <c r="A137" s="38" t="s">
        <v>285</v>
      </c>
      <c r="B137" s="38" t="s">
        <v>468</v>
      </c>
      <c r="C137" s="38" t="s">
        <v>469</v>
      </c>
      <c r="D137" s="37" t="s">
        <v>639</v>
      </c>
      <c r="E137" s="37" t="s">
        <v>145</v>
      </c>
      <c r="F137" s="37" t="s">
        <v>742</v>
      </c>
      <c r="G137" s="38" t="s">
        <v>784</v>
      </c>
      <c r="H137" s="38" t="s">
        <v>789</v>
      </c>
      <c r="I137" s="38">
        <v>1990</v>
      </c>
      <c r="K137" s="78"/>
    </row>
    <row r="138" spans="1:11" s="37" customFormat="1">
      <c r="A138" s="38" t="s">
        <v>286</v>
      </c>
      <c r="B138" s="38" t="s">
        <v>470</v>
      </c>
      <c r="C138" s="38" t="s">
        <v>471</v>
      </c>
      <c r="D138" s="37" t="s">
        <v>640</v>
      </c>
      <c r="E138" s="37" t="s">
        <v>143</v>
      </c>
      <c r="F138" s="37" t="s">
        <v>743</v>
      </c>
      <c r="G138" s="38" t="s">
        <v>39</v>
      </c>
      <c r="H138" s="38" t="s">
        <v>783</v>
      </c>
      <c r="I138" s="38">
        <v>2001</v>
      </c>
      <c r="K138" s="78"/>
    </row>
    <row r="139" spans="1:11" s="37" customFormat="1">
      <c r="A139" s="38" t="s">
        <v>287</v>
      </c>
      <c r="B139" s="38" t="s">
        <v>472</v>
      </c>
      <c r="C139" s="38" t="s">
        <v>473</v>
      </c>
      <c r="D139" s="37" t="s">
        <v>640</v>
      </c>
      <c r="E139" s="37" t="s">
        <v>641</v>
      </c>
      <c r="F139" s="37" t="s">
        <v>744</v>
      </c>
      <c r="G139" s="38" t="s">
        <v>39</v>
      </c>
      <c r="H139" s="40" t="s">
        <v>789</v>
      </c>
      <c r="I139" s="40">
        <v>2009</v>
      </c>
      <c r="K139" s="78"/>
    </row>
    <row r="140" spans="1:11" s="37" customFormat="1">
      <c r="A140" s="38" t="s">
        <v>288</v>
      </c>
      <c r="B140" s="38" t="s">
        <v>474</v>
      </c>
      <c r="C140" s="38" t="s">
        <v>475</v>
      </c>
      <c r="D140" s="37" t="s">
        <v>642</v>
      </c>
      <c r="E140" s="37" t="s">
        <v>155</v>
      </c>
      <c r="F140" s="37" t="s">
        <v>745</v>
      </c>
      <c r="G140" s="38" t="s">
        <v>39</v>
      </c>
      <c r="H140" s="38" t="s">
        <v>788</v>
      </c>
      <c r="I140" s="38">
        <v>1998</v>
      </c>
      <c r="K140" s="78"/>
    </row>
    <row r="141" spans="1:11" s="37" customFormat="1">
      <c r="A141" s="38" t="s">
        <v>289</v>
      </c>
      <c r="B141" s="38" t="s">
        <v>476</v>
      </c>
      <c r="C141" s="38" t="s">
        <v>477</v>
      </c>
      <c r="D141" s="37" t="s">
        <v>644</v>
      </c>
      <c r="E141" s="37" t="s">
        <v>178</v>
      </c>
      <c r="F141" s="37" t="s">
        <v>720</v>
      </c>
      <c r="G141" s="38" t="s">
        <v>39</v>
      </c>
      <c r="H141" s="38" t="s">
        <v>795</v>
      </c>
      <c r="I141" s="38">
        <v>1996</v>
      </c>
      <c r="K141" s="78"/>
    </row>
    <row r="142" spans="1:11" s="37" customFormat="1">
      <c r="A142" s="38" t="s">
        <v>290</v>
      </c>
      <c r="B142" s="38" t="s">
        <v>478</v>
      </c>
      <c r="C142" s="41" t="s">
        <v>479</v>
      </c>
      <c r="D142" s="37" t="s">
        <v>645</v>
      </c>
      <c r="E142" s="37" t="s">
        <v>586</v>
      </c>
      <c r="F142" s="37" t="s">
        <v>746</v>
      </c>
      <c r="G142" s="38" t="s">
        <v>39</v>
      </c>
      <c r="H142" s="38" t="s">
        <v>790</v>
      </c>
      <c r="I142" s="38">
        <v>2001</v>
      </c>
      <c r="K142" s="78"/>
    </row>
    <row r="143" spans="1:11" s="37" customFormat="1">
      <c r="A143" s="38" t="s">
        <v>291</v>
      </c>
      <c r="B143" s="38" t="s">
        <v>480</v>
      </c>
      <c r="C143" s="38" t="s">
        <v>481</v>
      </c>
      <c r="D143" s="37" t="s">
        <v>165</v>
      </c>
      <c r="E143" s="37" t="s">
        <v>646</v>
      </c>
      <c r="F143" s="37" t="s">
        <v>747</v>
      </c>
      <c r="G143" s="38" t="s">
        <v>784</v>
      </c>
      <c r="H143" s="38" t="s">
        <v>786</v>
      </c>
      <c r="I143" s="38">
        <v>1971</v>
      </c>
      <c r="K143" s="78"/>
    </row>
    <row r="144" spans="1:11" s="37" customFormat="1">
      <c r="A144" s="38" t="s">
        <v>292</v>
      </c>
      <c r="B144" s="38" t="s">
        <v>482</v>
      </c>
      <c r="C144" s="38" t="s">
        <v>483</v>
      </c>
      <c r="D144" s="37" t="s">
        <v>165</v>
      </c>
      <c r="E144" s="37" t="s">
        <v>647</v>
      </c>
      <c r="F144" s="37" t="s">
        <v>748</v>
      </c>
      <c r="G144" s="38" t="s">
        <v>39</v>
      </c>
      <c r="H144" s="38" t="s">
        <v>786</v>
      </c>
      <c r="I144" s="38">
        <v>1980</v>
      </c>
      <c r="K144" s="78"/>
    </row>
    <row r="145" spans="1:11" s="37" customFormat="1">
      <c r="A145" s="38" t="s">
        <v>293</v>
      </c>
      <c r="B145" s="38" t="s">
        <v>484</v>
      </c>
      <c r="C145" s="38" t="s">
        <v>485</v>
      </c>
      <c r="D145" s="37" t="s">
        <v>165</v>
      </c>
      <c r="E145" s="37" t="s">
        <v>648</v>
      </c>
      <c r="F145" s="37" t="s">
        <v>748</v>
      </c>
      <c r="G145" s="38" t="s">
        <v>39</v>
      </c>
      <c r="H145" s="38" t="s">
        <v>39</v>
      </c>
      <c r="I145" s="38">
        <v>1990</v>
      </c>
      <c r="K145" s="78"/>
    </row>
    <row r="146" spans="1:11" s="37" customFormat="1">
      <c r="A146" s="38" t="s">
        <v>294</v>
      </c>
      <c r="B146" s="38" t="s">
        <v>486</v>
      </c>
      <c r="C146" s="38" t="s">
        <v>487</v>
      </c>
      <c r="D146" s="37" t="s">
        <v>577</v>
      </c>
      <c r="E146" s="37" t="s">
        <v>155</v>
      </c>
      <c r="F146" s="37" t="s">
        <v>726</v>
      </c>
      <c r="G146" s="38" t="s">
        <v>784</v>
      </c>
      <c r="H146" s="38" t="s">
        <v>791</v>
      </c>
      <c r="I146" s="38">
        <v>1991</v>
      </c>
      <c r="K146" s="78"/>
    </row>
    <row r="147" spans="1:11" s="37" customFormat="1">
      <c r="A147" s="38" t="s">
        <v>295</v>
      </c>
      <c r="B147" s="38" t="s">
        <v>488</v>
      </c>
      <c r="C147" s="38" t="s">
        <v>489</v>
      </c>
      <c r="D147" s="37" t="s">
        <v>165</v>
      </c>
      <c r="E147" s="37" t="s">
        <v>633</v>
      </c>
      <c r="F147" s="37" t="s">
        <v>749</v>
      </c>
      <c r="G147" s="38" t="s">
        <v>39</v>
      </c>
      <c r="H147" s="38" t="s">
        <v>789</v>
      </c>
      <c r="I147" s="38">
        <v>1990</v>
      </c>
      <c r="K147" s="78"/>
    </row>
    <row r="148" spans="1:11" s="37" customFormat="1">
      <c r="A148" s="38" t="s">
        <v>296</v>
      </c>
      <c r="B148" s="38" t="s">
        <v>490</v>
      </c>
      <c r="C148" s="38" t="s">
        <v>491</v>
      </c>
      <c r="D148" s="37" t="s">
        <v>649</v>
      </c>
      <c r="E148" s="37" t="s">
        <v>650</v>
      </c>
      <c r="F148" s="37" t="s">
        <v>750</v>
      </c>
      <c r="G148" s="38" t="s">
        <v>784</v>
      </c>
      <c r="H148" s="38" t="s">
        <v>789</v>
      </c>
      <c r="I148" s="38">
        <v>1986</v>
      </c>
      <c r="K148" s="78"/>
    </row>
    <row r="149" spans="1:11" s="37" customFormat="1">
      <c r="A149" s="38" t="s">
        <v>297</v>
      </c>
      <c r="B149" s="38" t="s">
        <v>492</v>
      </c>
      <c r="C149" s="38" t="s">
        <v>493</v>
      </c>
      <c r="D149" s="37" t="s">
        <v>155</v>
      </c>
      <c r="E149" s="37" t="s">
        <v>162</v>
      </c>
      <c r="F149" s="37" t="s">
        <v>731</v>
      </c>
      <c r="G149" s="38" t="s">
        <v>39</v>
      </c>
      <c r="H149" s="38" t="s">
        <v>39</v>
      </c>
      <c r="I149" s="38">
        <v>1990</v>
      </c>
      <c r="K149" s="78"/>
    </row>
    <row r="150" spans="1:11" s="37" customFormat="1">
      <c r="A150" s="38" t="s">
        <v>298</v>
      </c>
      <c r="B150" s="38" t="s">
        <v>494</v>
      </c>
      <c r="C150" s="38" t="s">
        <v>495</v>
      </c>
      <c r="D150" s="37" t="s">
        <v>155</v>
      </c>
      <c r="E150" s="37" t="s">
        <v>651</v>
      </c>
      <c r="F150" s="37" t="s">
        <v>751</v>
      </c>
      <c r="G150" s="38" t="s">
        <v>784</v>
      </c>
      <c r="H150" s="38" t="s">
        <v>788</v>
      </c>
      <c r="I150" s="38">
        <v>1993</v>
      </c>
      <c r="K150" s="78"/>
    </row>
    <row r="151" spans="1:11" s="37" customFormat="1">
      <c r="A151" s="38" t="s">
        <v>299</v>
      </c>
      <c r="B151" s="38" t="s">
        <v>496</v>
      </c>
      <c r="C151" s="38" t="s">
        <v>497</v>
      </c>
      <c r="D151" s="37" t="s">
        <v>586</v>
      </c>
      <c r="E151" s="37" t="s">
        <v>630</v>
      </c>
      <c r="F151" s="37" t="s">
        <v>752</v>
      </c>
      <c r="G151" s="38" t="s">
        <v>39</v>
      </c>
      <c r="H151" s="38" t="s">
        <v>783</v>
      </c>
      <c r="I151" s="38">
        <v>1994</v>
      </c>
      <c r="K151" s="78"/>
    </row>
    <row r="152" spans="1:11" s="37" customFormat="1">
      <c r="A152" s="38" t="s">
        <v>300</v>
      </c>
      <c r="B152" s="38" t="s">
        <v>498</v>
      </c>
      <c r="C152" s="38" t="s">
        <v>499</v>
      </c>
      <c r="D152" s="37" t="s">
        <v>155</v>
      </c>
      <c r="E152" s="37" t="s">
        <v>165</v>
      </c>
      <c r="F152" s="37" t="s">
        <v>753</v>
      </c>
      <c r="G152" s="38" t="s">
        <v>39</v>
      </c>
      <c r="H152" s="38" t="s">
        <v>795</v>
      </c>
      <c r="I152" s="38">
        <v>1979</v>
      </c>
      <c r="K152" s="78"/>
    </row>
    <row r="153" spans="1:11" s="37" customFormat="1">
      <c r="A153" s="38" t="s">
        <v>301</v>
      </c>
      <c r="B153" s="38" t="s">
        <v>500</v>
      </c>
      <c r="C153" s="38" t="s">
        <v>501</v>
      </c>
      <c r="D153" s="37" t="s">
        <v>155</v>
      </c>
      <c r="E153" s="37" t="s">
        <v>652</v>
      </c>
      <c r="F153" s="37" t="s">
        <v>754</v>
      </c>
      <c r="G153" s="38" t="s">
        <v>784</v>
      </c>
      <c r="H153" s="38" t="s">
        <v>789</v>
      </c>
      <c r="I153" s="38">
        <v>1992</v>
      </c>
      <c r="K153" s="78"/>
    </row>
    <row r="154" spans="1:11" s="37" customFormat="1">
      <c r="A154" s="38" t="s">
        <v>302</v>
      </c>
      <c r="B154" s="38" t="s">
        <v>502</v>
      </c>
      <c r="C154" s="38" t="s">
        <v>503</v>
      </c>
      <c r="D154" s="37" t="s">
        <v>155</v>
      </c>
      <c r="E154" s="37" t="s">
        <v>155</v>
      </c>
      <c r="F154" s="37" t="s">
        <v>755</v>
      </c>
      <c r="G154" s="40" t="s">
        <v>39</v>
      </c>
      <c r="H154" s="40" t="s">
        <v>787</v>
      </c>
      <c r="I154" s="40">
        <v>2008</v>
      </c>
      <c r="K154" s="78"/>
    </row>
    <row r="155" spans="1:11" s="37" customFormat="1">
      <c r="A155" s="38" t="s">
        <v>303</v>
      </c>
      <c r="B155" s="38" t="s">
        <v>504</v>
      </c>
      <c r="C155" s="38" t="s">
        <v>505</v>
      </c>
      <c r="D155" s="37" t="s">
        <v>558</v>
      </c>
      <c r="E155" s="37" t="s">
        <v>653</v>
      </c>
      <c r="F155" s="37" t="s">
        <v>756</v>
      </c>
      <c r="G155" s="40" t="s">
        <v>39</v>
      </c>
      <c r="H155" s="40" t="s">
        <v>783</v>
      </c>
      <c r="I155" s="40">
        <v>2007</v>
      </c>
      <c r="K155" s="78"/>
    </row>
    <row r="156" spans="1:11" s="37" customFormat="1">
      <c r="A156" s="38" t="s">
        <v>304</v>
      </c>
      <c r="B156" s="38" t="s">
        <v>506</v>
      </c>
      <c r="C156" s="38" t="s">
        <v>507</v>
      </c>
      <c r="D156" s="37" t="s">
        <v>586</v>
      </c>
      <c r="E156" s="37" t="s">
        <v>571</v>
      </c>
      <c r="F156" s="37" t="s">
        <v>757</v>
      </c>
      <c r="G156" s="38" t="s">
        <v>39</v>
      </c>
      <c r="H156" s="38" t="s">
        <v>785</v>
      </c>
      <c r="I156" s="38">
        <v>1990</v>
      </c>
      <c r="K156" s="78"/>
    </row>
    <row r="157" spans="1:11" s="37" customFormat="1">
      <c r="A157" s="38" t="s">
        <v>305</v>
      </c>
      <c r="B157" s="38" t="s">
        <v>508</v>
      </c>
      <c r="C157" s="38" t="s">
        <v>509</v>
      </c>
      <c r="D157" s="37" t="s">
        <v>654</v>
      </c>
      <c r="E157" s="37" t="s">
        <v>655</v>
      </c>
      <c r="F157" s="37" t="s">
        <v>758</v>
      </c>
      <c r="G157" s="38" t="s">
        <v>784</v>
      </c>
      <c r="H157" s="38" t="s">
        <v>788</v>
      </c>
      <c r="I157" s="38">
        <v>1995</v>
      </c>
      <c r="K157" s="78"/>
    </row>
    <row r="158" spans="1:11" s="37" customFormat="1">
      <c r="A158" s="38" t="s">
        <v>306</v>
      </c>
      <c r="B158" s="38" t="s">
        <v>510</v>
      </c>
      <c r="C158" s="38" t="s">
        <v>511</v>
      </c>
      <c r="D158" s="37" t="s">
        <v>607</v>
      </c>
      <c r="E158" s="37" t="s">
        <v>656</v>
      </c>
      <c r="F158" s="37" t="s">
        <v>759</v>
      </c>
      <c r="G158" s="40" t="s">
        <v>39</v>
      </c>
      <c r="H158" s="40" t="s">
        <v>795</v>
      </c>
      <c r="I158" s="40">
        <v>2008</v>
      </c>
      <c r="K158" s="78"/>
    </row>
    <row r="159" spans="1:11" s="37" customFormat="1">
      <c r="A159" s="38" t="s">
        <v>307</v>
      </c>
      <c r="B159" s="38" t="s">
        <v>512</v>
      </c>
      <c r="C159" s="38" t="s">
        <v>513</v>
      </c>
      <c r="D159" s="37" t="s">
        <v>607</v>
      </c>
      <c r="E159" s="37" t="s">
        <v>657</v>
      </c>
      <c r="F159" s="37" t="s">
        <v>760</v>
      </c>
      <c r="G159" s="38" t="s">
        <v>784</v>
      </c>
      <c r="H159" s="38" t="s">
        <v>789</v>
      </c>
      <c r="I159" s="38">
        <v>1996</v>
      </c>
      <c r="K159" s="78"/>
    </row>
    <row r="160" spans="1:11" s="37" customFormat="1">
      <c r="A160" s="38" t="s">
        <v>308</v>
      </c>
      <c r="B160" s="38" t="s">
        <v>514</v>
      </c>
      <c r="C160" s="38" t="s">
        <v>515</v>
      </c>
      <c r="D160" s="37" t="s">
        <v>648</v>
      </c>
      <c r="E160" s="37" t="s">
        <v>566</v>
      </c>
      <c r="F160" s="37" t="s">
        <v>699</v>
      </c>
      <c r="G160" s="38" t="s">
        <v>39</v>
      </c>
      <c r="H160" s="38" t="s">
        <v>39</v>
      </c>
      <c r="I160" s="38">
        <v>1990</v>
      </c>
      <c r="K160" s="78"/>
    </row>
    <row r="161" spans="1:11" s="37" customFormat="1">
      <c r="A161" s="38" t="s">
        <v>309</v>
      </c>
      <c r="B161" s="38" t="s">
        <v>516</v>
      </c>
      <c r="C161" s="38" t="s">
        <v>517</v>
      </c>
      <c r="D161" s="37" t="s">
        <v>658</v>
      </c>
      <c r="E161" s="37" t="s">
        <v>659</v>
      </c>
      <c r="F161" s="37" t="s">
        <v>751</v>
      </c>
      <c r="G161" s="38" t="s">
        <v>784</v>
      </c>
      <c r="H161" s="38" t="s">
        <v>214</v>
      </c>
      <c r="I161" s="38">
        <v>1992</v>
      </c>
      <c r="K161" s="78"/>
    </row>
    <row r="162" spans="1:11" s="37" customFormat="1">
      <c r="A162" s="38" t="s">
        <v>310</v>
      </c>
      <c r="B162" s="38" t="s">
        <v>518</v>
      </c>
      <c r="C162" s="38" t="s">
        <v>519</v>
      </c>
      <c r="D162" s="37" t="s">
        <v>648</v>
      </c>
      <c r="E162" s="37" t="s">
        <v>660</v>
      </c>
      <c r="F162" s="37" t="s">
        <v>761</v>
      </c>
      <c r="G162" s="38" t="s">
        <v>39</v>
      </c>
      <c r="H162" s="38" t="s">
        <v>795</v>
      </c>
      <c r="I162" s="38">
        <v>1979</v>
      </c>
      <c r="K162" s="78"/>
    </row>
    <row r="163" spans="1:11" s="37" customFormat="1">
      <c r="A163" s="38" t="s">
        <v>311</v>
      </c>
      <c r="B163" s="38" t="s">
        <v>520</v>
      </c>
      <c r="C163" s="38" t="s">
        <v>521</v>
      </c>
      <c r="D163" s="37" t="s">
        <v>661</v>
      </c>
      <c r="E163" s="37" t="s">
        <v>662</v>
      </c>
      <c r="F163" s="37" t="s">
        <v>762</v>
      </c>
      <c r="G163" s="38" t="s">
        <v>784</v>
      </c>
      <c r="H163" s="38" t="s">
        <v>782</v>
      </c>
      <c r="I163" s="38">
        <v>1990</v>
      </c>
      <c r="K163" s="78"/>
    </row>
    <row r="164" spans="1:11" s="37" customFormat="1">
      <c r="A164" s="38" t="s">
        <v>312</v>
      </c>
      <c r="B164" s="38" t="s">
        <v>522</v>
      </c>
      <c r="C164" s="38" t="s">
        <v>523</v>
      </c>
      <c r="D164" s="37" t="s">
        <v>568</v>
      </c>
      <c r="E164" s="37" t="s">
        <v>663</v>
      </c>
      <c r="F164" s="37" t="s">
        <v>763</v>
      </c>
      <c r="G164" s="38" t="s">
        <v>784</v>
      </c>
      <c r="H164" s="38" t="s">
        <v>782</v>
      </c>
      <c r="I164" s="38">
        <v>1991</v>
      </c>
      <c r="K164" s="78"/>
    </row>
    <row r="165" spans="1:11" s="37" customFormat="1">
      <c r="A165" s="38" t="s">
        <v>313</v>
      </c>
      <c r="B165" s="38" t="s">
        <v>524</v>
      </c>
      <c r="C165" s="41" t="s">
        <v>525</v>
      </c>
      <c r="D165" s="37" t="s">
        <v>664</v>
      </c>
      <c r="E165" s="37" t="s">
        <v>665</v>
      </c>
      <c r="F165" s="37" t="s">
        <v>764</v>
      </c>
      <c r="G165" s="38" t="s">
        <v>784</v>
      </c>
      <c r="H165" s="38" t="s">
        <v>785</v>
      </c>
      <c r="I165" s="38">
        <v>1992</v>
      </c>
      <c r="K165" s="78"/>
    </row>
    <row r="166" spans="1:11" s="37" customFormat="1">
      <c r="A166" s="38" t="s">
        <v>314</v>
      </c>
      <c r="B166" s="38" t="s">
        <v>526</v>
      </c>
      <c r="C166" s="38" t="s">
        <v>527</v>
      </c>
      <c r="D166" s="37" t="s">
        <v>666</v>
      </c>
      <c r="E166" s="37" t="s">
        <v>667</v>
      </c>
      <c r="F166" s="37" t="s">
        <v>765</v>
      </c>
      <c r="G166" s="40" t="s">
        <v>796</v>
      </c>
      <c r="H166" s="40" t="s">
        <v>786</v>
      </c>
      <c r="I166" s="40">
        <v>2001</v>
      </c>
      <c r="K166" s="78"/>
    </row>
    <row r="167" spans="1:11" s="37" customFormat="1">
      <c r="A167" s="38" t="s">
        <v>315</v>
      </c>
      <c r="B167" s="38" t="s">
        <v>528</v>
      </c>
      <c r="C167" s="38" t="s">
        <v>529</v>
      </c>
      <c r="D167" s="37" t="s">
        <v>568</v>
      </c>
      <c r="E167" s="37" t="s">
        <v>668</v>
      </c>
      <c r="F167" s="37" t="s">
        <v>766</v>
      </c>
      <c r="G167" s="38" t="s">
        <v>39</v>
      </c>
      <c r="H167" s="38" t="s">
        <v>791</v>
      </c>
      <c r="I167" s="38">
        <v>1986</v>
      </c>
      <c r="K167" s="78"/>
    </row>
    <row r="168" spans="1:11" s="37" customFormat="1">
      <c r="A168" s="38" t="s">
        <v>316</v>
      </c>
      <c r="B168" s="38" t="s">
        <v>530</v>
      </c>
      <c r="C168" s="38" t="s">
        <v>531</v>
      </c>
      <c r="D168" s="37" t="s">
        <v>178</v>
      </c>
      <c r="E168" s="37" t="s">
        <v>165</v>
      </c>
      <c r="F168" s="37" t="s">
        <v>767</v>
      </c>
      <c r="G168" s="40" t="s">
        <v>797</v>
      </c>
      <c r="H168" s="40" t="s">
        <v>791</v>
      </c>
      <c r="I168" s="40">
        <v>2009</v>
      </c>
      <c r="K168" s="78"/>
    </row>
    <row r="169" spans="1:11" s="37" customFormat="1">
      <c r="A169" s="38" t="s">
        <v>317</v>
      </c>
      <c r="B169" s="38" t="s">
        <v>532</v>
      </c>
      <c r="C169" s="38" t="s">
        <v>533</v>
      </c>
      <c r="D169" s="37" t="s">
        <v>609</v>
      </c>
      <c r="E169" s="37" t="s">
        <v>641</v>
      </c>
      <c r="F169" s="37" t="s">
        <v>768</v>
      </c>
      <c r="G169" s="38" t="s">
        <v>784</v>
      </c>
      <c r="H169" s="38" t="s">
        <v>214</v>
      </c>
      <c r="I169" s="38">
        <v>1992</v>
      </c>
      <c r="K169" s="78"/>
    </row>
    <row r="170" spans="1:11" s="37" customFormat="1">
      <c r="A170" s="38" t="s">
        <v>318</v>
      </c>
      <c r="B170" s="38" t="s">
        <v>534</v>
      </c>
      <c r="C170" s="38" t="s">
        <v>535</v>
      </c>
      <c r="D170" s="37" t="s">
        <v>167</v>
      </c>
      <c r="E170" s="37" t="s">
        <v>669</v>
      </c>
      <c r="F170" s="37" t="s">
        <v>769</v>
      </c>
      <c r="G170" s="38" t="s">
        <v>39</v>
      </c>
      <c r="H170" s="38" t="s">
        <v>785</v>
      </c>
      <c r="I170" s="38">
        <v>1994</v>
      </c>
      <c r="K170" s="78"/>
    </row>
    <row r="171" spans="1:11" s="37" customFormat="1">
      <c r="A171" s="38" t="s">
        <v>319</v>
      </c>
      <c r="B171" s="38" t="s">
        <v>536</v>
      </c>
      <c r="C171" s="38" t="s">
        <v>537</v>
      </c>
      <c r="D171" s="37" t="s">
        <v>670</v>
      </c>
      <c r="E171" s="37" t="s">
        <v>643</v>
      </c>
      <c r="F171" s="37" t="s">
        <v>770</v>
      </c>
      <c r="G171" s="38" t="s">
        <v>39</v>
      </c>
      <c r="H171" s="38" t="s">
        <v>785</v>
      </c>
      <c r="I171" s="38">
        <v>1991</v>
      </c>
      <c r="K171" s="78"/>
    </row>
    <row r="172" spans="1:11" s="37" customFormat="1">
      <c r="A172" s="38" t="s">
        <v>320</v>
      </c>
      <c r="B172" s="38" t="s">
        <v>538</v>
      </c>
      <c r="C172" s="38" t="s">
        <v>539</v>
      </c>
      <c r="D172" s="37" t="s">
        <v>671</v>
      </c>
      <c r="E172" s="37" t="s">
        <v>568</v>
      </c>
      <c r="F172" s="37" t="s">
        <v>771</v>
      </c>
      <c r="G172" s="38" t="s">
        <v>39</v>
      </c>
      <c r="H172" s="38" t="s">
        <v>782</v>
      </c>
      <c r="I172" s="38">
        <v>1991</v>
      </c>
      <c r="K172" s="78"/>
    </row>
    <row r="173" spans="1:11" s="37" customFormat="1">
      <c r="A173" s="38" t="s">
        <v>321</v>
      </c>
      <c r="B173" s="38" t="s">
        <v>540</v>
      </c>
      <c r="C173" s="38" t="s">
        <v>541</v>
      </c>
      <c r="D173" s="37" t="s">
        <v>619</v>
      </c>
      <c r="E173" s="37" t="s">
        <v>145</v>
      </c>
      <c r="F173" s="37" t="s">
        <v>772</v>
      </c>
      <c r="G173" s="38" t="s">
        <v>784</v>
      </c>
      <c r="H173" s="38" t="s">
        <v>795</v>
      </c>
      <c r="I173" s="38">
        <v>1991</v>
      </c>
      <c r="K173" s="78"/>
    </row>
    <row r="174" spans="1:11" s="37" customFormat="1">
      <c r="A174" s="38" t="s">
        <v>322</v>
      </c>
      <c r="B174" s="38" t="s">
        <v>542</v>
      </c>
      <c r="C174" s="38" t="s">
        <v>543</v>
      </c>
      <c r="D174" s="37" t="s">
        <v>181</v>
      </c>
      <c r="E174" s="37" t="s">
        <v>672</v>
      </c>
      <c r="F174" s="37" t="s">
        <v>769</v>
      </c>
      <c r="G174" s="38" t="s">
        <v>39</v>
      </c>
      <c r="H174" s="38" t="s">
        <v>214</v>
      </c>
      <c r="I174" s="38">
        <v>1997</v>
      </c>
      <c r="K174" s="78"/>
    </row>
    <row r="175" spans="1:11" s="37" customFormat="1">
      <c r="A175" s="38" t="s">
        <v>323</v>
      </c>
      <c r="B175" s="38" t="s">
        <v>544</v>
      </c>
      <c r="C175" s="38" t="s">
        <v>545</v>
      </c>
      <c r="D175" s="37" t="s">
        <v>567</v>
      </c>
      <c r="E175" s="37" t="s">
        <v>180</v>
      </c>
      <c r="F175" s="37" t="s">
        <v>773</v>
      </c>
      <c r="G175" s="38" t="s">
        <v>39</v>
      </c>
      <c r="H175" s="38" t="s">
        <v>790</v>
      </c>
      <c r="I175" s="38">
        <v>1994</v>
      </c>
      <c r="K175" s="78"/>
    </row>
    <row r="176" spans="1:11" s="37" customFormat="1">
      <c r="A176" s="38" t="s">
        <v>324</v>
      </c>
      <c r="B176" s="38" t="s">
        <v>546</v>
      </c>
      <c r="C176" s="38" t="s">
        <v>547</v>
      </c>
      <c r="D176" s="37" t="s">
        <v>567</v>
      </c>
      <c r="E176" s="37" t="s">
        <v>180</v>
      </c>
      <c r="F176" s="37" t="s">
        <v>774</v>
      </c>
      <c r="G176" s="38" t="s">
        <v>39</v>
      </c>
      <c r="H176" s="38" t="s">
        <v>786</v>
      </c>
      <c r="I176" s="38">
        <v>1976</v>
      </c>
      <c r="K176" s="78"/>
    </row>
    <row r="177" spans="1:11" s="37" customFormat="1">
      <c r="A177" s="38" t="s">
        <v>325</v>
      </c>
      <c r="B177" s="38" t="s">
        <v>548</v>
      </c>
      <c r="C177" s="38" t="s">
        <v>549</v>
      </c>
      <c r="D177" s="37" t="s">
        <v>567</v>
      </c>
      <c r="E177" s="37" t="s">
        <v>180</v>
      </c>
      <c r="F177" s="37" t="s">
        <v>775</v>
      </c>
      <c r="G177" s="38" t="s">
        <v>784</v>
      </c>
      <c r="H177" s="38" t="s">
        <v>783</v>
      </c>
      <c r="I177" s="38">
        <v>1981</v>
      </c>
      <c r="K177" s="78"/>
    </row>
    <row r="178" spans="1:11" s="37" customFormat="1">
      <c r="A178" s="38" t="s">
        <v>326</v>
      </c>
      <c r="B178" s="38" t="s">
        <v>550</v>
      </c>
      <c r="C178" s="38" t="s">
        <v>551</v>
      </c>
      <c r="D178" s="37" t="s">
        <v>571</v>
      </c>
      <c r="E178" s="37" t="s">
        <v>673</v>
      </c>
      <c r="F178" s="37" t="s">
        <v>776</v>
      </c>
      <c r="G178" s="38" t="s">
        <v>39</v>
      </c>
      <c r="H178" s="38" t="s">
        <v>787</v>
      </c>
      <c r="I178" s="38">
        <v>1989</v>
      </c>
      <c r="K178" s="78"/>
    </row>
    <row r="179" spans="1:11" s="37" customFormat="1">
      <c r="A179" s="38" t="s">
        <v>327</v>
      </c>
      <c r="B179" s="38" t="s">
        <v>552</v>
      </c>
      <c r="C179" s="38" t="s">
        <v>553</v>
      </c>
      <c r="D179" s="37" t="s">
        <v>571</v>
      </c>
      <c r="E179" s="37" t="s">
        <v>673</v>
      </c>
      <c r="F179" s="37" t="s">
        <v>777</v>
      </c>
      <c r="G179" s="38" t="s">
        <v>39</v>
      </c>
      <c r="H179" s="38" t="s">
        <v>214</v>
      </c>
      <c r="I179" s="38">
        <v>1987</v>
      </c>
      <c r="K179" s="78"/>
    </row>
    <row r="180" spans="1:11" s="37" customFormat="1">
      <c r="A180" s="38" t="s">
        <v>328</v>
      </c>
      <c r="B180" s="38" t="s">
        <v>554</v>
      </c>
      <c r="C180" s="38" t="s">
        <v>555</v>
      </c>
      <c r="D180" s="37" t="s">
        <v>674</v>
      </c>
      <c r="E180" s="37" t="s">
        <v>675</v>
      </c>
      <c r="F180" s="37" t="s">
        <v>778</v>
      </c>
      <c r="G180" s="38" t="s">
        <v>39</v>
      </c>
      <c r="H180" s="38" t="s">
        <v>39</v>
      </c>
      <c r="I180" s="38">
        <v>1989</v>
      </c>
      <c r="K180" s="78"/>
    </row>
    <row r="181" spans="1:11" s="37" customFormat="1">
      <c r="A181" s="38" t="s">
        <v>329</v>
      </c>
      <c r="B181" s="38" t="s">
        <v>556</v>
      </c>
      <c r="C181" s="38" t="s">
        <v>557</v>
      </c>
      <c r="D181" s="37" t="s">
        <v>676</v>
      </c>
      <c r="E181" s="37" t="s">
        <v>640</v>
      </c>
      <c r="F181" s="37" t="s">
        <v>757</v>
      </c>
      <c r="G181" s="38" t="s">
        <v>784</v>
      </c>
      <c r="H181" s="38" t="s">
        <v>790</v>
      </c>
      <c r="I181" s="38">
        <v>1991</v>
      </c>
      <c r="K181" s="78"/>
    </row>
    <row r="182" spans="1:11" s="37" customFormat="1">
      <c r="A182" s="38" t="s">
        <v>869</v>
      </c>
      <c r="B182" s="38" t="s">
        <v>823</v>
      </c>
      <c r="C182" s="38" t="s">
        <v>824</v>
      </c>
      <c r="D182" s="37" t="s">
        <v>868</v>
      </c>
      <c r="E182" s="37" t="s">
        <v>588</v>
      </c>
      <c r="F182" s="37" t="s">
        <v>708</v>
      </c>
      <c r="G182" s="81" t="s">
        <v>39</v>
      </c>
      <c r="H182" s="81" t="s">
        <v>783</v>
      </c>
      <c r="I182" s="82">
        <v>2009</v>
      </c>
      <c r="K182" s="78"/>
    </row>
    <row r="183" spans="1:11" s="37" customFormat="1">
      <c r="A183" s="38" t="s">
        <v>803</v>
      </c>
      <c r="B183" s="38" t="s">
        <v>825</v>
      </c>
      <c r="C183" s="38" t="s">
        <v>848</v>
      </c>
      <c r="D183" s="37" t="s">
        <v>870</v>
      </c>
      <c r="E183" s="37" t="s">
        <v>871</v>
      </c>
      <c r="F183" s="37" t="s">
        <v>872</v>
      </c>
      <c r="G183" s="81" t="s">
        <v>39</v>
      </c>
      <c r="H183" s="81" t="s">
        <v>783</v>
      </c>
      <c r="I183" s="82">
        <v>2009</v>
      </c>
      <c r="K183" s="78"/>
    </row>
    <row r="184" spans="1:11" s="37" customFormat="1">
      <c r="A184" s="38" t="s">
        <v>804</v>
      </c>
      <c r="B184" s="38" t="s">
        <v>826</v>
      </c>
      <c r="C184" s="38" t="s">
        <v>849</v>
      </c>
      <c r="D184" s="37" t="s">
        <v>873</v>
      </c>
      <c r="E184" s="37" t="s">
        <v>643</v>
      </c>
      <c r="F184" s="37" t="s">
        <v>874</v>
      </c>
      <c r="G184" s="81" t="s">
        <v>39</v>
      </c>
      <c r="H184" s="81" t="s">
        <v>783</v>
      </c>
      <c r="I184" s="82">
        <v>2009</v>
      </c>
      <c r="K184" s="78"/>
    </row>
    <row r="185" spans="1:11">
      <c r="A185" s="38" t="s">
        <v>802</v>
      </c>
      <c r="B185" s="38" t="s">
        <v>827</v>
      </c>
      <c r="C185" s="38" t="s">
        <v>850</v>
      </c>
      <c r="D185" s="82" t="s">
        <v>144</v>
      </c>
      <c r="E185" s="82" t="s">
        <v>561</v>
      </c>
      <c r="F185" s="82" t="s">
        <v>867</v>
      </c>
      <c r="G185" s="81" t="s">
        <v>39</v>
      </c>
      <c r="H185" s="81" t="s">
        <v>783</v>
      </c>
      <c r="I185" s="82">
        <v>2009</v>
      </c>
      <c r="J185" s="82"/>
      <c r="K185" s="79"/>
    </row>
    <row r="186" spans="1:11">
      <c r="A186" s="38" t="s">
        <v>805</v>
      </c>
      <c r="B186" s="38" t="s">
        <v>828</v>
      </c>
      <c r="C186" s="38" t="s">
        <v>851</v>
      </c>
      <c r="D186" s="82" t="s">
        <v>875</v>
      </c>
      <c r="E186" s="82" t="s">
        <v>876</v>
      </c>
      <c r="F186" s="82" t="s">
        <v>877</v>
      </c>
      <c r="G186" s="81" t="s">
        <v>39</v>
      </c>
      <c r="H186" s="81" t="s">
        <v>783</v>
      </c>
      <c r="I186" s="82">
        <v>2009</v>
      </c>
      <c r="J186" s="82"/>
      <c r="K186" s="79"/>
    </row>
    <row r="187" spans="1:11">
      <c r="A187" s="38" t="s">
        <v>806</v>
      </c>
      <c r="B187" s="38" t="s">
        <v>829</v>
      </c>
      <c r="C187" s="38" t="s">
        <v>852</v>
      </c>
      <c r="D187" s="82" t="s">
        <v>878</v>
      </c>
      <c r="E187" s="82" t="s">
        <v>879</v>
      </c>
      <c r="F187" s="82" t="s">
        <v>880</v>
      </c>
      <c r="G187" s="81" t="s">
        <v>39</v>
      </c>
      <c r="H187" s="81" t="s">
        <v>783</v>
      </c>
      <c r="I187" s="82">
        <v>2009</v>
      </c>
      <c r="J187" s="82"/>
      <c r="K187" s="79"/>
    </row>
    <row r="188" spans="1:11">
      <c r="A188" s="38" t="s">
        <v>807</v>
      </c>
      <c r="B188" s="38" t="s">
        <v>830</v>
      </c>
      <c r="C188" s="38" t="s">
        <v>853</v>
      </c>
      <c r="D188" s="82" t="s">
        <v>606</v>
      </c>
      <c r="E188" s="82" t="s">
        <v>606</v>
      </c>
      <c r="F188" s="82" t="s">
        <v>881</v>
      </c>
      <c r="G188" s="81" t="s">
        <v>39</v>
      </c>
      <c r="H188" s="81" t="s">
        <v>783</v>
      </c>
      <c r="I188" s="82">
        <v>2009</v>
      </c>
      <c r="J188" s="82"/>
      <c r="K188" s="79"/>
    </row>
    <row r="189" spans="1:11">
      <c r="A189" s="38" t="s">
        <v>808</v>
      </c>
      <c r="B189" s="38" t="s">
        <v>831</v>
      </c>
      <c r="C189" s="38" t="s">
        <v>832</v>
      </c>
      <c r="D189" s="82" t="s">
        <v>561</v>
      </c>
      <c r="E189" s="82" t="s">
        <v>571</v>
      </c>
      <c r="F189" s="82" t="s">
        <v>882</v>
      </c>
      <c r="G189" s="81" t="s">
        <v>39</v>
      </c>
      <c r="H189" s="81" t="s">
        <v>783</v>
      </c>
      <c r="I189" s="82">
        <v>2009</v>
      </c>
      <c r="J189" s="82"/>
      <c r="K189" s="79"/>
    </row>
    <row r="190" spans="1:11">
      <c r="A190" s="38" t="s">
        <v>809</v>
      </c>
      <c r="B190" s="38" t="s">
        <v>833</v>
      </c>
      <c r="C190" s="38" t="s">
        <v>854</v>
      </c>
      <c r="D190" s="82" t="s">
        <v>145</v>
      </c>
      <c r="E190" s="82" t="s">
        <v>883</v>
      </c>
      <c r="F190" s="82" t="s">
        <v>884</v>
      </c>
      <c r="G190" s="81" t="s">
        <v>39</v>
      </c>
      <c r="H190" s="81" t="s">
        <v>783</v>
      </c>
      <c r="I190" s="82">
        <v>2009</v>
      </c>
      <c r="J190" s="82"/>
      <c r="K190" s="79"/>
    </row>
    <row r="191" spans="1:11">
      <c r="A191" s="38" t="s">
        <v>810</v>
      </c>
      <c r="B191" s="38" t="s">
        <v>834</v>
      </c>
      <c r="C191" s="38" t="s">
        <v>835</v>
      </c>
      <c r="D191" s="82" t="s">
        <v>162</v>
      </c>
      <c r="E191" s="82" t="s">
        <v>164</v>
      </c>
      <c r="F191" s="82" t="s">
        <v>885</v>
      </c>
      <c r="G191" s="81" t="s">
        <v>39</v>
      </c>
      <c r="H191" s="81" t="s">
        <v>783</v>
      </c>
      <c r="I191" s="82">
        <v>2009</v>
      </c>
      <c r="J191" s="82"/>
      <c r="K191" s="79"/>
    </row>
    <row r="192" spans="1:11">
      <c r="A192" s="38" t="s">
        <v>811</v>
      </c>
      <c r="B192" s="38" t="s">
        <v>836</v>
      </c>
      <c r="C192" s="38" t="s">
        <v>855</v>
      </c>
      <c r="D192" s="82" t="s">
        <v>886</v>
      </c>
      <c r="E192" s="82" t="s">
        <v>155</v>
      </c>
      <c r="F192" s="82" t="s">
        <v>887</v>
      </c>
      <c r="G192" s="81" t="s">
        <v>39</v>
      </c>
      <c r="H192" s="81" t="s">
        <v>783</v>
      </c>
      <c r="I192" s="82">
        <v>2009</v>
      </c>
      <c r="J192" s="82"/>
      <c r="K192" s="79"/>
    </row>
    <row r="193" spans="1:11">
      <c r="A193" s="38" t="s">
        <v>812</v>
      </c>
      <c r="B193" s="38" t="s">
        <v>837</v>
      </c>
      <c r="C193" s="38" t="s">
        <v>856</v>
      </c>
      <c r="D193" s="82" t="s">
        <v>147</v>
      </c>
      <c r="E193" s="82" t="s">
        <v>666</v>
      </c>
      <c r="F193" s="82" t="s">
        <v>888</v>
      </c>
      <c r="G193" s="81" t="s">
        <v>39</v>
      </c>
      <c r="H193" s="81" t="s">
        <v>783</v>
      </c>
      <c r="I193" s="82">
        <v>2009</v>
      </c>
      <c r="J193" s="82"/>
      <c r="K193" s="79"/>
    </row>
    <row r="194" spans="1:11">
      <c r="A194" s="38" t="s">
        <v>813</v>
      </c>
      <c r="B194" s="38" t="s">
        <v>838</v>
      </c>
      <c r="C194" s="38" t="s">
        <v>857</v>
      </c>
      <c r="D194" s="82" t="s">
        <v>889</v>
      </c>
      <c r="E194" s="82" t="s">
        <v>170</v>
      </c>
      <c r="F194" s="82" t="s">
        <v>703</v>
      </c>
      <c r="G194" s="81" t="s">
        <v>39</v>
      </c>
      <c r="H194" s="81" t="s">
        <v>783</v>
      </c>
      <c r="I194" s="82">
        <v>2009</v>
      </c>
      <c r="J194" s="82"/>
      <c r="K194" s="79"/>
    </row>
    <row r="195" spans="1:11">
      <c r="A195" s="38" t="s">
        <v>814</v>
      </c>
      <c r="B195" s="38" t="s">
        <v>839</v>
      </c>
      <c r="C195" s="38" t="s">
        <v>858</v>
      </c>
      <c r="D195" s="82" t="s">
        <v>638</v>
      </c>
      <c r="E195" s="82" t="s">
        <v>627</v>
      </c>
      <c r="F195" s="82" t="s">
        <v>890</v>
      </c>
      <c r="G195" s="81" t="s">
        <v>39</v>
      </c>
      <c r="H195" s="81" t="s">
        <v>783</v>
      </c>
      <c r="I195" s="82">
        <v>2009</v>
      </c>
      <c r="J195" s="82"/>
      <c r="K195" s="79"/>
    </row>
    <row r="196" spans="1:11">
      <c r="A196" s="38" t="s">
        <v>815</v>
      </c>
      <c r="B196" s="38" t="s">
        <v>840</v>
      </c>
      <c r="C196" s="38" t="s">
        <v>859</v>
      </c>
      <c r="D196" s="82" t="s">
        <v>891</v>
      </c>
      <c r="E196" s="82" t="s">
        <v>892</v>
      </c>
      <c r="F196" s="82" t="s">
        <v>893</v>
      </c>
      <c r="G196" s="81" t="s">
        <v>39</v>
      </c>
      <c r="H196" s="81" t="s">
        <v>783</v>
      </c>
      <c r="I196" s="82">
        <v>2009</v>
      </c>
      <c r="J196" s="82"/>
      <c r="K196" s="79"/>
    </row>
    <row r="197" spans="1:11">
      <c r="A197" s="38" t="s">
        <v>816</v>
      </c>
      <c r="B197" s="38" t="s">
        <v>841</v>
      </c>
      <c r="C197" s="38" t="s">
        <v>860</v>
      </c>
      <c r="D197" s="82" t="s">
        <v>894</v>
      </c>
      <c r="E197" s="82" t="s">
        <v>895</v>
      </c>
      <c r="F197" s="82" t="s">
        <v>896</v>
      </c>
      <c r="G197" s="81" t="s">
        <v>39</v>
      </c>
      <c r="H197" s="81" t="s">
        <v>783</v>
      </c>
      <c r="I197" s="82">
        <v>2009</v>
      </c>
      <c r="J197" s="82"/>
      <c r="K197" s="79"/>
    </row>
    <row r="198" spans="1:11">
      <c r="A198" s="38" t="s">
        <v>817</v>
      </c>
      <c r="B198" s="38" t="s">
        <v>842</v>
      </c>
      <c r="C198" s="38" t="s">
        <v>861</v>
      </c>
      <c r="D198" s="82" t="s">
        <v>897</v>
      </c>
      <c r="E198" s="82" t="s">
        <v>898</v>
      </c>
      <c r="F198" s="82" t="s">
        <v>899</v>
      </c>
      <c r="G198" s="81" t="s">
        <v>39</v>
      </c>
      <c r="H198" s="81" t="s">
        <v>783</v>
      </c>
      <c r="I198" s="82">
        <v>2009</v>
      </c>
      <c r="J198" s="82"/>
      <c r="K198" s="79"/>
    </row>
    <row r="199" spans="1:11">
      <c r="A199" s="38" t="s">
        <v>818</v>
      </c>
      <c r="B199" s="38" t="s">
        <v>843</v>
      </c>
      <c r="C199" s="38" t="s">
        <v>862</v>
      </c>
      <c r="D199" s="82" t="s">
        <v>658</v>
      </c>
      <c r="E199" s="82" t="s">
        <v>152</v>
      </c>
      <c r="F199" s="82" t="s">
        <v>900</v>
      </c>
      <c r="G199" s="81" t="s">
        <v>39</v>
      </c>
      <c r="H199" s="81" t="s">
        <v>783</v>
      </c>
      <c r="I199" s="82">
        <v>2009</v>
      </c>
      <c r="J199" s="82"/>
      <c r="K199" s="79"/>
    </row>
    <row r="200" spans="1:11">
      <c r="A200" s="38" t="s">
        <v>819</v>
      </c>
      <c r="B200" s="38" t="s">
        <v>844</v>
      </c>
      <c r="C200" s="38" t="s">
        <v>863</v>
      </c>
      <c r="D200" s="82" t="s">
        <v>876</v>
      </c>
      <c r="E200" s="82" t="s">
        <v>155</v>
      </c>
      <c r="F200" s="82" t="s">
        <v>899</v>
      </c>
      <c r="G200" s="81" t="s">
        <v>39</v>
      </c>
      <c r="H200" s="81" t="s">
        <v>783</v>
      </c>
      <c r="I200" s="82">
        <v>2009</v>
      </c>
      <c r="J200" s="82"/>
      <c r="K200" s="79"/>
    </row>
    <row r="201" spans="1:11">
      <c r="A201" s="38" t="s">
        <v>820</v>
      </c>
      <c r="B201" s="38" t="s">
        <v>845</v>
      </c>
      <c r="C201" s="38" t="s">
        <v>864</v>
      </c>
      <c r="D201" s="82" t="s">
        <v>178</v>
      </c>
      <c r="E201" s="82" t="s">
        <v>594</v>
      </c>
      <c r="F201" s="82" t="s">
        <v>682</v>
      </c>
      <c r="G201" s="81" t="s">
        <v>39</v>
      </c>
      <c r="H201" s="81" t="s">
        <v>783</v>
      </c>
      <c r="I201" s="82">
        <v>2009</v>
      </c>
      <c r="J201" s="82"/>
      <c r="K201" s="79"/>
    </row>
    <row r="202" spans="1:11">
      <c r="A202" s="38" t="s">
        <v>821</v>
      </c>
      <c r="B202" s="38" t="s">
        <v>846</v>
      </c>
      <c r="C202" s="38" t="s">
        <v>865</v>
      </c>
      <c r="D202" s="82" t="s">
        <v>176</v>
      </c>
      <c r="E202" s="82" t="s">
        <v>166</v>
      </c>
      <c r="F202" s="82" t="s">
        <v>901</v>
      </c>
      <c r="G202" s="81" t="s">
        <v>39</v>
      </c>
      <c r="H202" s="81" t="s">
        <v>783</v>
      </c>
      <c r="I202" s="82">
        <v>2009</v>
      </c>
      <c r="J202" s="82"/>
      <c r="K202" s="79"/>
    </row>
    <row r="203" spans="1:11">
      <c r="A203" s="38" t="s">
        <v>822</v>
      </c>
      <c r="B203" s="38" t="s">
        <v>847</v>
      </c>
      <c r="C203" s="38" t="s">
        <v>866</v>
      </c>
      <c r="D203" s="82" t="s">
        <v>902</v>
      </c>
      <c r="E203" s="82" t="s">
        <v>903</v>
      </c>
      <c r="F203" s="82" t="s">
        <v>904</v>
      </c>
      <c r="G203" s="81" t="s">
        <v>39</v>
      </c>
      <c r="H203" s="81" t="s">
        <v>783</v>
      </c>
      <c r="I203" s="82">
        <v>2009</v>
      </c>
      <c r="J203" s="82"/>
      <c r="K203" s="79"/>
    </row>
    <row r="204" spans="1:11">
      <c r="A204" s="82"/>
      <c r="B204" s="82"/>
      <c r="C204" s="82"/>
      <c r="D204" s="82"/>
      <c r="E204" s="82"/>
      <c r="F204" s="82"/>
      <c r="G204" s="82"/>
      <c r="H204" s="82"/>
      <c r="I204" s="82"/>
      <c r="J204" s="82"/>
      <c r="K204" s="79"/>
    </row>
    <row r="205" spans="1:11">
      <c r="A205" s="79"/>
      <c r="B205" s="79"/>
      <c r="C205" s="79"/>
      <c r="D205" s="79"/>
      <c r="E205" s="79"/>
      <c r="F205" s="79"/>
      <c r="G205" s="79"/>
      <c r="H205" s="79"/>
      <c r="I205" s="79"/>
      <c r="J205" s="79"/>
      <c r="K205" s="79"/>
    </row>
    <row r="206" spans="1:11">
      <c r="A206" s="79"/>
      <c r="B206" s="79"/>
      <c r="C206" s="79"/>
      <c r="D206" s="79"/>
      <c r="E206" s="79"/>
      <c r="F206" s="79"/>
      <c r="G206" s="79"/>
      <c r="H206" s="79"/>
      <c r="I206" s="79"/>
      <c r="J206" s="79"/>
      <c r="K206" s="79"/>
    </row>
    <row r="207" spans="1:11">
      <c r="A207" s="79"/>
      <c r="B207" s="79"/>
      <c r="C207" s="79"/>
      <c r="D207" s="79"/>
      <c r="E207" s="79"/>
      <c r="F207" s="79"/>
      <c r="G207" s="79"/>
      <c r="H207" s="79"/>
      <c r="I207" s="79"/>
      <c r="J207" s="79"/>
      <c r="K207" s="79"/>
    </row>
    <row r="208" spans="1:11">
      <c r="A208" s="79"/>
      <c r="B208" s="79"/>
      <c r="C208" s="79"/>
      <c r="D208" s="79"/>
      <c r="E208" s="79"/>
      <c r="F208" s="79"/>
      <c r="G208" s="79"/>
      <c r="H208" s="79"/>
      <c r="I208" s="79"/>
      <c r="J208" s="79"/>
      <c r="K208" s="79"/>
    </row>
    <row r="209" spans="1:11">
      <c r="A209" s="79"/>
      <c r="B209" s="79"/>
      <c r="C209" s="79"/>
      <c r="D209" s="79"/>
      <c r="E209" s="79"/>
      <c r="F209" s="79"/>
      <c r="G209" s="79"/>
      <c r="H209" s="79"/>
      <c r="I209" s="79"/>
      <c r="J209" s="79"/>
      <c r="K209" s="79"/>
    </row>
    <row r="210" spans="1:11">
      <c r="A210" s="79"/>
      <c r="B210" s="79"/>
      <c r="C210" s="79"/>
      <c r="D210" s="79"/>
      <c r="E210" s="79"/>
      <c r="F210" s="79"/>
      <c r="G210" s="79"/>
      <c r="H210" s="79"/>
      <c r="I210" s="79"/>
      <c r="J210" s="79"/>
      <c r="K210" s="79"/>
    </row>
    <row r="211" spans="1:11">
      <c r="A211" s="79"/>
      <c r="B211" s="79"/>
      <c r="C211" s="79"/>
      <c r="D211" s="79"/>
      <c r="E211" s="79"/>
      <c r="F211" s="79"/>
      <c r="G211" s="79"/>
      <c r="H211" s="79"/>
      <c r="I211" s="79"/>
      <c r="J211" s="79"/>
      <c r="K211" s="79"/>
    </row>
    <row r="212" spans="1:11">
      <c r="A212" s="79"/>
      <c r="B212" s="79"/>
      <c r="C212" s="79"/>
      <c r="D212" s="79"/>
      <c r="E212" s="79"/>
      <c r="F212" s="79"/>
      <c r="G212" s="79"/>
      <c r="H212" s="79"/>
      <c r="I212" s="79"/>
      <c r="J212" s="79"/>
      <c r="K212" s="79"/>
    </row>
    <row r="213" spans="1:11">
      <c r="A213" s="79"/>
      <c r="B213" s="79"/>
      <c r="C213" s="79"/>
      <c r="D213" s="79"/>
      <c r="E213" s="79"/>
      <c r="F213" s="79"/>
      <c r="G213" s="79"/>
      <c r="H213" s="79"/>
      <c r="I213" s="79"/>
      <c r="J213" s="79"/>
      <c r="K213" s="79"/>
    </row>
    <row r="214" spans="1:11">
      <c r="A214" s="79"/>
      <c r="B214" s="79"/>
      <c r="C214" s="79"/>
      <c r="D214" s="79"/>
      <c r="E214" s="79"/>
      <c r="F214" s="79"/>
      <c r="G214" s="79"/>
      <c r="H214" s="79"/>
      <c r="I214" s="79"/>
      <c r="J214" s="79"/>
      <c r="K214" s="79"/>
    </row>
    <row r="215" spans="1:11">
      <c r="A215" s="79"/>
      <c r="B215" s="79"/>
      <c r="C215" s="79"/>
      <c r="D215" s="79"/>
      <c r="E215" s="79"/>
      <c r="F215" s="79"/>
      <c r="G215" s="79"/>
      <c r="H215" s="79"/>
      <c r="I215" s="79"/>
      <c r="J215" s="79"/>
      <c r="K215" s="79"/>
    </row>
    <row r="216" spans="1:11">
      <c r="A216" s="79"/>
      <c r="B216" s="79"/>
      <c r="C216" s="79"/>
      <c r="D216" s="79"/>
      <c r="E216" s="79"/>
      <c r="F216" s="79"/>
      <c r="G216" s="79"/>
      <c r="H216" s="79"/>
      <c r="I216" s="79"/>
      <c r="J216" s="79"/>
      <c r="K216" s="79"/>
    </row>
    <row r="217" spans="1:11">
      <c r="A217" s="79"/>
      <c r="B217" s="79"/>
      <c r="C217" s="79"/>
      <c r="D217" s="79"/>
      <c r="E217" s="79"/>
      <c r="F217" s="79"/>
      <c r="G217" s="79"/>
      <c r="H217" s="79"/>
      <c r="I217" s="79"/>
      <c r="J217" s="79"/>
      <c r="K217" s="79"/>
    </row>
    <row r="218" spans="1:11">
      <c r="A218" s="79"/>
      <c r="B218" s="79"/>
      <c r="C218" s="79"/>
      <c r="D218" s="79"/>
      <c r="E218" s="79"/>
      <c r="F218" s="79"/>
      <c r="G218" s="79"/>
      <c r="H218" s="79"/>
      <c r="I218" s="79"/>
      <c r="J218" s="79"/>
      <c r="K218" s="79"/>
    </row>
    <row r="219" spans="1:11">
      <c r="A219" s="79"/>
      <c r="B219" s="79"/>
      <c r="C219" s="79"/>
      <c r="D219" s="79"/>
      <c r="E219" s="79"/>
      <c r="F219" s="79"/>
      <c r="G219" s="79"/>
      <c r="H219" s="79"/>
      <c r="I219" s="79"/>
      <c r="J219" s="79"/>
      <c r="K219" s="79"/>
    </row>
    <row r="220" spans="1:11">
      <c r="A220" s="79"/>
      <c r="B220" s="79"/>
      <c r="C220" s="79"/>
      <c r="D220" s="79"/>
      <c r="E220" s="79"/>
      <c r="F220" s="79"/>
      <c r="G220" s="79"/>
      <c r="H220" s="79"/>
      <c r="I220" s="79"/>
      <c r="J220" s="79"/>
      <c r="K220" s="79"/>
    </row>
    <row r="221" spans="1:11">
      <c r="A221" s="79"/>
      <c r="B221" s="79"/>
      <c r="C221" s="79"/>
      <c r="D221" s="79"/>
      <c r="E221" s="79"/>
      <c r="F221" s="79"/>
      <c r="G221" s="79"/>
      <c r="H221" s="79"/>
      <c r="I221" s="79"/>
      <c r="J221" s="79"/>
      <c r="K221" s="79"/>
    </row>
    <row r="222" spans="1:11">
      <c r="A222" s="79"/>
      <c r="B222" s="79"/>
      <c r="C222" s="79"/>
      <c r="D222" s="79"/>
      <c r="E222" s="79"/>
      <c r="F222" s="79"/>
      <c r="G222" s="79"/>
      <c r="H222" s="79"/>
      <c r="I222" s="79"/>
      <c r="J222" s="79"/>
      <c r="K222" s="79"/>
    </row>
    <row r="223" spans="1:11">
      <c r="A223" s="79"/>
      <c r="B223" s="79"/>
      <c r="C223" s="79"/>
      <c r="D223" s="79"/>
      <c r="E223" s="79"/>
      <c r="F223" s="79"/>
      <c r="G223" s="79"/>
      <c r="H223" s="79"/>
      <c r="I223" s="79"/>
      <c r="J223" s="79"/>
      <c r="K223" s="79"/>
    </row>
    <row r="224" spans="1:11">
      <c r="A224" s="79"/>
      <c r="B224" s="79"/>
      <c r="C224" s="79"/>
      <c r="D224" s="79"/>
      <c r="E224" s="79"/>
      <c r="F224" s="79"/>
      <c r="G224" s="79"/>
      <c r="H224" s="79"/>
      <c r="I224" s="79"/>
      <c r="J224" s="79"/>
      <c r="K224" s="79"/>
    </row>
    <row r="225" spans="1:11">
      <c r="A225" s="79"/>
      <c r="B225" s="79"/>
      <c r="C225" s="79"/>
      <c r="D225" s="79"/>
      <c r="E225" s="79"/>
      <c r="F225" s="79"/>
      <c r="G225" s="79"/>
      <c r="H225" s="79"/>
      <c r="I225" s="79"/>
      <c r="J225" s="79"/>
      <c r="K225" s="79"/>
    </row>
    <row r="226" spans="1:11">
      <c r="A226" s="79"/>
      <c r="B226" s="79"/>
      <c r="C226" s="79"/>
      <c r="D226" s="79"/>
      <c r="E226" s="79"/>
      <c r="F226" s="79"/>
      <c r="G226" s="79"/>
      <c r="H226" s="79"/>
      <c r="I226" s="79"/>
      <c r="J226" s="79"/>
      <c r="K226" s="79"/>
    </row>
    <row r="227" spans="1:11">
      <c r="A227" s="79"/>
      <c r="B227" s="79"/>
      <c r="C227" s="79"/>
      <c r="D227" s="79"/>
      <c r="E227" s="79"/>
      <c r="F227" s="79"/>
      <c r="G227" s="79"/>
      <c r="H227" s="79"/>
      <c r="I227" s="79"/>
      <c r="J227" s="79"/>
      <c r="K227" s="79"/>
    </row>
    <row r="228" spans="1:11">
      <c r="A228" s="79"/>
      <c r="B228" s="79"/>
      <c r="C228" s="79"/>
      <c r="D228" s="79"/>
      <c r="E228" s="79"/>
      <c r="F228" s="79"/>
      <c r="G228" s="79"/>
      <c r="H228" s="79"/>
      <c r="I228" s="79"/>
      <c r="J228" s="79"/>
      <c r="K228" s="79"/>
    </row>
    <row r="229" spans="1:11">
      <c r="A229" s="79"/>
      <c r="B229" s="79"/>
      <c r="C229" s="79"/>
      <c r="D229" s="79"/>
      <c r="E229" s="79"/>
      <c r="F229" s="79"/>
      <c r="G229" s="79"/>
      <c r="H229" s="79"/>
      <c r="I229" s="79"/>
      <c r="J229" s="79"/>
      <c r="K229" s="79"/>
    </row>
    <row r="230" spans="1:11">
      <c r="A230" s="79"/>
      <c r="B230" s="79"/>
      <c r="C230" s="79"/>
      <c r="D230" s="79"/>
      <c r="E230" s="79"/>
      <c r="F230" s="79"/>
      <c r="G230" s="79"/>
      <c r="H230" s="79"/>
      <c r="I230" s="79"/>
      <c r="J230" s="79"/>
      <c r="K230" s="79"/>
    </row>
    <row r="231" spans="1:11">
      <c r="A231" s="79"/>
      <c r="B231" s="79"/>
      <c r="C231" s="79"/>
      <c r="D231" s="79"/>
      <c r="E231" s="79"/>
      <c r="F231" s="79"/>
      <c r="G231" s="79"/>
      <c r="H231" s="79"/>
      <c r="I231" s="79"/>
      <c r="J231" s="79"/>
      <c r="K231" s="79"/>
    </row>
    <row r="232" spans="1:11">
      <c r="A232" s="79"/>
      <c r="B232" s="79"/>
      <c r="C232" s="79"/>
      <c r="D232" s="79"/>
      <c r="E232" s="79"/>
      <c r="F232" s="79"/>
      <c r="G232" s="79"/>
      <c r="H232" s="79"/>
      <c r="I232" s="79"/>
      <c r="J232" s="79"/>
      <c r="K232" s="79"/>
    </row>
    <row r="233" spans="1:11">
      <c r="A233" s="79"/>
      <c r="B233" s="79"/>
      <c r="C233" s="79"/>
      <c r="D233" s="79"/>
      <c r="E233" s="79"/>
      <c r="F233" s="79"/>
      <c r="G233" s="79"/>
      <c r="H233" s="79"/>
      <c r="I233" s="79"/>
      <c r="J233" s="79"/>
      <c r="K233" s="79"/>
    </row>
    <row r="234" spans="1:11">
      <c r="A234" s="79"/>
      <c r="B234" s="79"/>
      <c r="C234" s="79"/>
      <c r="D234" s="79"/>
      <c r="E234" s="79"/>
      <c r="F234" s="79"/>
      <c r="G234" s="79"/>
      <c r="H234" s="79"/>
      <c r="I234" s="79"/>
      <c r="J234" s="79"/>
      <c r="K234" s="79"/>
    </row>
    <row r="235" spans="1:11">
      <c r="A235" s="79"/>
      <c r="B235" s="79"/>
      <c r="C235" s="79"/>
      <c r="D235" s="79"/>
      <c r="E235" s="79"/>
      <c r="F235" s="79"/>
      <c r="G235" s="79"/>
      <c r="H235" s="79"/>
      <c r="I235" s="79"/>
      <c r="J235" s="79"/>
      <c r="K235" s="79"/>
    </row>
    <row r="236" spans="1:11">
      <c r="A236" s="79"/>
      <c r="B236" s="79"/>
      <c r="C236" s="79"/>
      <c r="D236" s="79"/>
      <c r="E236" s="79"/>
      <c r="F236" s="79"/>
      <c r="G236" s="79"/>
      <c r="H236" s="79"/>
      <c r="I236" s="79"/>
      <c r="J236" s="79"/>
      <c r="K236" s="79"/>
    </row>
    <row r="237" spans="1:11">
      <c r="A237" s="79"/>
      <c r="B237" s="79"/>
      <c r="C237" s="79"/>
      <c r="D237" s="79"/>
      <c r="E237" s="79"/>
      <c r="F237" s="79"/>
      <c r="G237" s="79"/>
      <c r="H237" s="79"/>
      <c r="I237" s="79"/>
      <c r="J237" s="79"/>
      <c r="K237" s="79"/>
    </row>
    <row r="238" spans="1:11">
      <c r="A238" s="79"/>
      <c r="B238" s="79"/>
      <c r="C238" s="79"/>
      <c r="D238" s="79"/>
      <c r="E238" s="79"/>
      <c r="F238" s="79"/>
      <c r="G238" s="79"/>
      <c r="H238" s="79"/>
      <c r="I238" s="79"/>
      <c r="J238" s="79"/>
      <c r="K238" s="79"/>
    </row>
    <row r="239" spans="1:11">
      <c r="A239" s="79"/>
      <c r="B239" s="79"/>
      <c r="C239" s="79"/>
      <c r="D239" s="79"/>
      <c r="E239" s="79"/>
      <c r="F239" s="79"/>
      <c r="G239" s="79"/>
      <c r="H239" s="79"/>
      <c r="I239" s="79"/>
      <c r="J239" s="79"/>
      <c r="K239" s="79"/>
    </row>
    <row r="240" spans="1:11">
      <c r="A240" s="79"/>
      <c r="B240" s="79"/>
      <c r="C240" s="79"/>
      <c r="D240" s="79"/>
      <c r="E240" s="79"/>
      <c r="F240" s="79"/>
      <c r="G240" s="79"/>
      <c r="H240" s="79"/>
      <c r="I240" s="79"/>
      <c r="J240" s="79"/>
      <c r="K240" s="79"/>
    </row>
    <row r="241" spans="1:11">
      <c r="A241" s="79"/>
      <c r="B241" s="79"/>
      <c r="C241" s="79"/>
      <c r="D241" s="79"/>
      <c r="E241" s="79"/>
      <c r="F241" s="79"/>
      <c r="G241" s="79"/>
      <c r="H241" s="79"/>
      <c r="I241" s="79"/>
      <c r="J241" s="79"/>
      <c r="K241" s="79"/>
    </row>
  </sheetData>
  <sheetProtection password="F39F" sheet="1" objects="1" scenarios="1" selectLockedCells="1"/>
  <phoneticPr fontId="6" type="noConversion"/>
  <pageMargins left="0.7" right="0.7" top="0.75" bottom="0.75" header="0.3" footer="0.3"/>
  <pageSetup orientation="portrait" verticalDpi="4" r:id="rId1"/>
</worksheet>
</file>

<file path=xl/worksheets/sheet3.xml><?xml version="1.0" encoding="utf-8"?>
<worksheet xmlns="http://schemas.openxmlformats.org/spreadsheetml/2006/main" xmlns:r="http://schemas.openxmlformats.org/officeDocument/2006/relationships">
  <dimension ref="A1"/>
  <sheetViews>
    <sheetView topLeftCell="A250" workbookViewId="0"/>
  </sheetViews>
  <sheetFormatPr baseColWidth="10"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Instructivo</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 PC</cp:lastModifiedBy>
  <cp:lastPrinted>2009-11-30T15:47:13Z</cp:lastPrinted>
  <dcterms:created xsi:type="dcterms:W3CDTF">2007-11-15T21:12:04Z</dcterms:created>
  <dcterms:modified xsi:type="dcterms:W3CDTF">2009-11-30T16:21:10Z</dcterms:modified>
</cp:coreProperties>
</file>